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822" activeTab="0"/>
  </bookViews>
  <sheets>
    <sheet name="LLCT" sheetId="1" r:id="rId1"/>
    <sheet name="K.Điện tử" sheetId="2" r:id="rId2"/>
    <sheet name="K.KHCB" sheetId="3" r:id="rId3"/>
    <sheet name="K.Ôtô&amp;MĐL" sheetId="4" r:id="rId4"/>
    <sheet name="K.SPKT" sheetId="5" r:id="rId5"/>
    <sheet name="K.XD&amp;MT" sheetId="6" r:id="rId6"/>
    <sheet name="K.Cơ khí" sheetId="7" r:id="rId7"/>
    <sheet name="K.Điện" sheetId="8" r:id="rId8"/>
    <sheet name="K.KTCN" sheetId="9" r:id="rId9"/>
    <sheet name="K.Quốc tế" sheetId="10" r:id="rId10"/>
    <sheet name="TTTN" sheetId="11" r:id="rId11"/>
  </sheets>
  <definedNames/>
  <calcPr fullCalcOnLoad="1"/>
</workbook>
</file>

<file path=xl/sharedStrings.xml><?xml version="1.0" encoding="utf-8"?>
<sst xmlns="http://schemas.openxmlformats.org/spreadsheetml/2006/main" count="3578" uniqueCount="1991">
  <si>
    <t>STT</t>
  </si>
  <si>
    <t>Chương trình đào tạo</t>
  </si>
  <si>
    <t>Tổng</t>
  </si>
  <si>
    <t>STT (1)</t>
  </si>
  <si>
    <t>STT (2)</t>
  </si>
  <si>
    <t>Tên môn học</t>
  </si>
  <si>
    <t>Tên giáo trình</t>
  </si>
  <si>
    <t>Tác giả</t>
  </si>
  <si>
    <t>Năm xuất bản</t>
  </si>
  <si>
    <t>Nhà xuất bản</t>
  </si>
  <si>
    <t>Loại giáo trình</t>
  </si>
  <si>
    <t>Tổng số môn học</t>
  </si>
  <si>
    <t>Tổng số giáo trình</t>
  </si>
  <si>
    <t>Đơn vị xuất bản</t>
  </si>
  <si>
    <t>Giáo trình mua</t>
  </si>
  <si>
    <t>THÔNG BÁO</t>
  </si>
  <si>
    <t>I</t>
  </si>
  <si>
    <t xml:space="preserve">ĐẠI HỌC THÁI NGUYÊN </t>
  </si>
  <si>
    <t>TRƯỜNG ĐẠI HỌC CÔNG NGHỆ THÔNG TIN VÀ TRUYỀN THÔNG</t>
  </si>
  <si>
    <t>TRƯỜNG ĐẠI HỌC KỸ THUẬT CÔNG NGHIỆP</t>
  </si>
  <si>
    <t>TRƯỜNG ĐẠI HỌC KINH TẾ VÀ QUẢN TRỊ KINH DOANH</t>
  </si>
  <si>
    <t>TRƯỜNG ĐẠI HỌC KHOA HỌC</t>
  </si>
  <si>
    <t>TRƯỜNG ĐẠI HỌC SƯ PHẠM</t>
  </si>
  <si>
    <t>TRƯỜNG ĐẠI HỌC Y DƯỢC</t>
  </si>
  <si>
    <t>TRƯỜNG CAO ĐẲNG KINH TẾ KỸ THUẬT</t>
  </si>
  <si>
    <t>KHOA QUỐC TẾ</t>
  </si>
  <si>
    <t>KHOA NGOẠI NGỮ</t>
  </si>
  <si>
    <t>Biểu mẫu 10</t>
  </si>
  <si>
    <t>Công khai danh sách tên giáo trình cho từng chương trình đào tạo
Năm học 2017-2018</t>
  </si>
  <si>
    <t>TRUNG TÂM GIÁO DỤC QUỐC PHÒNG</t>
  </si>
  <si>
    <t>PHÂN VIỆN ĐẠI HỌC THÁI NGUYÊN TẠI LÀO CAI</t>
  </si>
  <si>
    <t>Số lượng hiện có tại trường</t>
  </si>
  <si>
    <t>Số lượng hiện có tại TTHL - ĐHTN</t>
  </si>
  <si>
    <t>(Kèm theo Công văn số 1876/ĐHTN ngày 29 tháng 9 năm 2017
của Đại học Thái Nguyên</t>
  </si>
  <si>
    <t>Đường lối cách mạng của ĐCSVN</t>
  </si>
  <si>
    <t>Bộ GD và ĐT</t>
  </si>
  <si>
    <t>Chính trị Quốc gia</t>
  </si>
  <si>
    <t>x</t>
  </si>
  <si>
    <t>Tư tưởng Hồ Chí Minh</t>
  </si>
  <si>
    <t>Giáo trình Những Nguyên lý cơ bản của chủ nghĩa Mác - Lênin</t>
  </si>
  <si>
    <t>Những NLCB của CNML (Học phần 1)</t>
  </si>
  <si>
    <t>Những NLCB của CNML (Học phần 2)</t>
  </si>
  <si>
    <t>Giáo trình Đường lối cách mạng của ĐCSVN</t>
  </si>
  <si>
    <t>Xã hội học</t>
  </si>
  <si>
    <t>ThS Lương
 Văn Úc</t>
  </si>
  <si>
    <t xml:space="preserve">ĐH Kinh Tế
 Quốc Dân </t>
  </si>
  <si>
    <t>Giáo trình Tư tưởng 
Hồ Chí Minh</t>
  </si>
  <si>
    <t>Bộ môn Lí luận chính trị</t>
  </si>
  <si>
    <t>(Kèm theo công văn số 1876 /ĐHTN ngày 29 tháng 9 năm 2017
của Đại học Thái Nguyên</t>
  </si>
  <si>
    <t>Bộ môn</t>
  </si>
  <si>
    <t>Điện tử viễn thông</t>
  </si>
  <si>
    <t>Xử lý tín hiệu số</t>
  </si>
  <si>
    <t>Xử lý tín hiệu và lọc số (Tập 1, 2)</t>
  </si>
  <si>
    <t>PGS.TS. Nguyễn Quốc Trung</t>
  </si>
  <si>
    <t>NXB KHKT</t>
  </si>
  <si>
    <t>Digital Signal Processing Principles Algorithms and Applications Third Edition</t>
  </si>
  <si>
    <t>Jonh G. Proakis and Dimitric G. Manolakis</t>
  </si>
  <si>
    <t xml:space="preserve"> Prentice Hall</t>
  </si>
  <si>
    <t>Thông tin di động</t>
  </si>
  <si>
    <t>Principles of Mobile Communication, 3rd edition</t>
  </si>
  <si>
    <t>Gordon L.Stuber</t>
  </si>
  <si>
    <t>Springer</t>
  </si>
  <si>
    <t>Hệ thống viễn thông</t>
  </si>
  <si>
    <t>Electronic Communication Systems, Second Edition</t>
  </si>
  <si>
    <t>Roy Blake</t>
  </si>
  <si>
    <t>McGraw Hill</t>
  </si>
  <si>
    <t>Cơ sở thông tin số</t>
  </si>
  <si>
    <t>Digit Communications</t>
  </si>
  <si>
    <t>Ian Glover, Peter Grant</t>
  </si>
  <si>
    <t>Prentice Hall</t>
  </si>
  <si>
    <t>Digital Communications, 5th Edition</t>
  </si>
  <si>
    <t>John Proakis, Masoud Salehi</t>
  </si>
  <si>
    <t>Tổ chức mạng viễn thông</t>
  </si>
  <si>
    <t>Electronic Fundamentals of Telecommunications Network Management</t>
  </si>
  <si>
    <t>Lakshmi G. Raman</t>
  </si>
  <si>
    <t>Wiley-IEEE Press</t>
  </si>
  <si>
    <t>Công nghệ xDSL</t>
  </si>
  <si>
    <t>Công nghệ, giải pháp và triển khai mạng cung cấp dịch vụ xDSL</t>
  </si>
  <si>
    <t>Trung tâm thông tin Bưu Điện</t>
  </si>
  <si>
    <t>NXB Bưu Điện</t>
  </si>
  <si>
    <t>Thông tin viba số</t>
  </si>
  <si>
    <t>Vi ba số, Tập 2</t>
  </si>
  <si>
    <t>Bùi Thiện Minh (chủ biên), Trần Hồng Quân, Cao Phán, Trần Hoàng Lương (biên dịch)</t>
  </si>
  <si>
    <t>Digital Microwave Communication: Engineering Point-to-Point Microwave Systems</t>
  </si>
  <si>
    <t>George Kizer</t>
  </si>
  <si>
    <t>Thông tin vệ tinh</t>
  </si>
  <si>
    <t>Satellite Communications, Fourth Edition</t>
  </si>
  <si>
    <t>Dennis Roddy</t>
  </si>
  <si>
    <t>Các hệ thống thông tin vô tuyến</t>
  </si>
  <si>
    <t>Công nghệ thông tin vệ tinh</t>
  </si>
  <si>
    <t>Nguyễn Đình Lương</t>
  </si>
  <si>
    <t>Viba số (Tập 1, 2)</t>
  </si>
  <si>
    <t>Bùi Thiện Minh</t>
  </si>
  <si>
    <t>Kỹ thuật truyền hình</t>
  </si>
  <si>
    <t>Giáo trình kỹ thuật  truyền hình</t>
  </si>
  <si>
    <t>Đỗ Hoàng Tiến
Vũ Đức Lý</t>
  </si>
  <si>
    <t>Lý thuyết thông tin và mã hóa</t>
  </si>
  <si>
    <t>Cơ sở lý thuyết truyền tin (Tập 1, 2)</t>
  </si>
  <si>
    <t>Đặng Văn Chuyết</t>
  </si>
  <si>
    <t>NXB Giáo dục</t>
  </si>
  <si>
    <t>Anten và truyền sóng</t>
  </si>
  <si>
    <t xml:space="preserve">Transmission Line 1, 2 </t>
  </si>
  <si>
    <t>Amanogawa</t>
  </si>
  <si>
    <t>Digital Maestro Series</t>
  </si>
  <si>
    <t>Lý thuyết và kỹ thuật Anten</t>
  </si>
  <si>
    <t>GS.TSKH Phan Anh</t>
  </si>
  <si>
    <t>Kỹ thuật truyền dẫn</t>
  </si>
  <si>
    <t>Kỹ thuật truyền dẫn SDH</t>
  </si>
  <si>
    <t>Chu Công Cẩn</t>
  </si>
  <si>
    <t>NXB Giao thông vận tải</t>
  </si>
  <si>
    <t>Kỹ thuật truyền dẫn số</t>
  </si>
  <si>
    <t>Nguyễn Quốc Bình</t>
  </si>
  <si>
    <t>NXB Quân đội nhân dân</t>
  </si>
  <si>
    <t>Kỹ thuật chuyển mạch và tổng đài số</t>
  </si>
  <si>
    <t>Telecommunication Switching and Networks
ISBN (10) : 81-224-2349-3</t>
  </si>
  <si>
    <t>P. Gnanasivam M.E</t>
  </si>
  <si>
    <t>M.B.A</t>
  </si>
  <si>
    <t>Thông tin quang</t>
  </si>
  <si>
    <t>Optical Fiber Communications (4th edition)</t>
  </si>
  <si>
    <t>Gerd Keiser</t>
  </si>
  <si>
    <t>Mc Graw Hill</t>
  </si>
  <si>
    <t>Kỹ thuật truyền số liệu</t>
  </si>
  <si>
    <t>Data and Computer Communications, 6th edition</t>
  </si>
  <si>
    <t>William Stallings</t>
  </si>
  <si>
    <t>Prentice Hall International</t>
  </si>
  <si>
    <t>Giáo trình các hệ thống thông tin vô tuyến</t>
  </si>
  <si>
    <t>Đào Huy Du</t>
  </si>
  <si>
    <t>Tự chọn 1 (Công nghệ VoIP)</t>
  </si>
  <si>
    <t>Kỹ thuật điện thoại qua IP và Internet</t>
  </si>
  <si>
    <t>Nguyễn Hồng Sơn</t>
  </si>
  <si>
    <t>NXB Lao động xã hội</t>
  </si>
  <si>
    <t>Tin học Công nghiệp</t>
  </si>
  <si>
    <t>Lập trình trong kỹ thuật</t>
  </si>
  <si>
    <t>C++ for Engineers and Scientists</t>
  </si>
  <si>
    <t>Gary J. Bronson</t>
  </si>
  <si>
    <t>Course technology</t>
  </si>
  <si>
    <t>Bài giảng lập trình trong kỹ thuật</t>
  </si>
  <si>
    <t>Bộ  môn Tin học công nghiệp</t>
  </si>
  <si>
    <t>Tài liệu thực hành Lập trình trong kỹ thuật</t>
  </si>
  <si>
    <t>Tin học ứng dụng</t>
  </si>
  <si>
    <t>Bài giảng Tin học ứng dụng</t>
  </si>
  <si>
    <t>Tài liệu thực hành Tin học ứng dụng</t>
  </si>
  <si>
    <t>Vi xử lý-vi điều khiển</t>
  </si>
  <si>
    <t>Kỹ thuật vi xử lý</t>
  </si>
  <si>
    <t>Văn Thế Minh</t>
  </si>
  <si>
    <t>Họ vi điều khiển 8051</t>
  </si>
  <si>
    <t>Tống Văn On</t>
  </si>
  <si>
    <t>NXB KH&amp;KT</t>
  </si>
  <si>
    <t>Cấu trúc và lập trình họ vi điều khiển 8051</t>
  </si>
  <si>
    <t>Nguyễn Tăng Cường, Phan Quốc Thắng</t>
  </si>
  <si>
    <t xml:space="preserve">Bài giảng “Vi xử lý – vi điều khiển” </t>
  </si>
  <si>
    <t>Hệ thống nhúng</t>
  </si>
  <si>
    <t>PIC Microcontroller and embedded system</t>
  </si>
  <si>
    <t>Muhamad Ali Mazidi</t>
  </si>
  <si>
    <t>Pearson International Edition</t>
  </si>
  <si>
    <r>
      <t xml:space="preserve">Bài giảng </t>
    </r>
    <r>
      <rPr>
        <b/>
        <i/>
        <sz val="11"/>
        <rFont val="Times New Roman"/>
        <family val="1"/>
      </rPr>
      <t>“Hệ thống nhúng”</t>
    </r>
  </si>
  <si>
    <t>BM Kỹ thuật Máy tính</t>
  </si>
  <si>
    <t>Nguyên lý phần cứng và kỹ thuật ghép nối máy tính</t>
  </si>
  <si>
    <t>Trần Quang Vinh</t>
  </si>
  <si>
    <t>Xử lý ảnh</t>
  </si>
  <si>
    <t>Digital  Image Processing</t>
  </si>
  <si>
    <t>Rafael C. Gonzalez R. E. Woods</t>
  </si>
  <si>
    <t>Bài giảng môn Xử lý ảnh</t>
  </si>
  <si>
    <t>Bộ môn Tin học công nghiệp</t>
  </si>
  <si>
    <t xml:space="preserve">Cấu trúc dữ liệu và giải thuật </t>
  </si>
  <si>
    <t>Cấu trúc dữ liệu &amp; giải thuật</t>
  </si>
  <si>
    <t>Đỗ Xuân Lôi</t>
  </si>
  <si>
    <t xml:space="preserve">NXB Khoa học kỹ thuật </t>
  </si>
  <si>
    <t>Giáo trình ngôn ngữ lập trình C++</t>
  </si>
  <si>
    <t>Vũ Việt Vũ</t>
  </si>
  <si>
    <t>C++ và lập trình hướng đối tượng</t>
  </si>
  <si>
    <t>Phạm Văn Ất</t>
  </si>
  <si>
    <t>Toán rời rạc</t>
  </si>
  <si>
    <t>Discrete Mathematics and Its Applications</t>
  </si>
  <si>
    <t>Rosen</t>
  </si>
  <si>
    <t>McGraw-Hill</t>
  </si>
  <si>
    <t>Nguyễn Đức Nghĩa, Nguyễn Tô Thành</t>
  </si>
  <si>
    <t>Nhà xuất bản Giáo dục</t>
  </si>
  <si>
    <t>An toàn và bảo mật thông tin</t>
  </si>
  <si>
    <t>Cryptography Theory and practice</t>
  </si>
  <si>
    <t>Douglas R. Stinson</t>
  </si>
  <si>
    <t>. CRC Press</t>
  </si>
  <si>
    <t>Lý thuyết mật mã và An toàn thông tin</t>
  </si>
  <si>
    <t>Phan Đình Diệu</t>
  </si>
  <si>
    <t xml:space="preserve">Đại học Quốc Gia Hà 
Nội
</t>
  </si>
  <si>
    <t>Cryptography and Network Security Principles and Practices</t>
  </si>
  <si>
    <t>Hệ điều hành</t>
  </si>
  <si>
    <t>Modern Operating Systems</t>
  </si>
  <si>
    <t>Andrew S. Tanenbaum</t>
  </si>
  <si>
    <t>Bài giảng Nguyên lý hệ điều hành</t>
  </si>
  <si>
    <t>Mạng máy tính</t>
  </si>
  <si>
    <t>Computer Networks</t>
  </si>
  <si>
    <t>Andrew S.Tanenbaum</t>
  </si>
  <si>
    <t>Mạng máy tính và các hệ thống mở</t>
  </si>
  <si>
    <t>Nguyễn Thúc Hải</t>
  </si>
  <si>
    <t>Mạng máy tính,</t>
  </si>
  <si>
    <t>Nguyễn Vũ Quốc Hưng</t>
  </si>
  <si>
    <t>NXB Đại học Sư phạm</t>
  </si>
  <si>
    <t>Cơ sở dữ liệu</t>
  </si>
  <si>
    <t>Fundamentals_of_Database_Systems</t>
  </si>
  <si>
    <t>Elmasri</t>
  </si>
  <si>
    <t xml:space="preserve">Navathe </t>
  </si>
  <si>
    <t xml:space="preserve">Nhập môn cơ sở dữ liệu quan hệ </t>
  </si>
  <si>
    <t xml:space="preserve">Lê Tiến Vương </t>
  </si>
  <si>
    <t xml:space="preserve">NXB Khoa học Kỹ thuật </t>
  </si>
  <si>
    <t>Quản trị mạng</t>
  </si>
  <si>
    <t>Network Management Fundamentals</t>
  </si>
  <si>
    <t>Alexander Clemm</t>
  </si>
  <si>
    <t>Cisco Press</t>
  </si>
  <si>
    <t>Thiết kế mạng &amp; Xây dựng mạng máy tính</t>
  </si>
  <si>
    <t xml:space="preserve">Nguyễn Nam Thuận, Lữ Đức Hào </t>
  </si>
  <si>
    <t xml:space="preserve">NXB giao thông vận tải </t>
  </si>
  <si>
    <t>Lập trình hướng đối tượng</t>
  </si>
  <si>
    <t xml:space="preserve">Lập trình hướng đối tượng với C++ </t>
  </si>
  <si>
    <t>Nguyễn Thanh Thủy</t>
  </si>
  <si>
    <t>NXB Khoa học và kỹ thuật</t>
  </si>
  <si>
    <t>Phân tích và thiết kế hướng đối tượng</t>
  </si>
  <si>
    <t>Đoàn Văn Ban</t>
  </si>
  <si>
    <t>Phân tích và thiết kế hệ thống</t>
  </si>
  <si>
    <t xml:space="preserve">Phân tích và thiết kế hệ thống thông tin </t>
  </si>
  <si>
    <t>Nguyễn Văn Ba</t>
  </si>
  <si>
    <t>Phân tích và thiết kế hệ thống thông tin</t>
  </si>
  <si>
    <t>Thạc Bình Cường</t>
  </si>
  <si>
    <t>Kỹ thuật ghép nối máy tính</t>
  </si>
  <si>
    <t>Bài giảng Kỹ thuật ghép nối máy  tính,</t>
  </si>
  <si>
    <t>Kỹ thuật ghép nối máy  tính</t>
  </si>
  <si>
    <t>Ngô Diên Tập</t>
  </si>
  <si>
    <t>Trí tuệ nhân tạo</t>
  </si>
  <si>
    <t>A modern approach</t>
  </si>
  <si>
    <t>Stuart Russell and Peter Norvig. Artificial Intelligence</t>
  </si>
  <si>
    <t>Trí tuệ nhân tạo: Các phương pháp giải quyết vấn đề và xử lý tri thức.</t>
  </si>
  <si>
    <t>Nguyễn Thanh Thuỷ</t>
  </si>
  <si>
    <t>Hệ quản trị cơ sở dữ liệu</t>
  </si>
  <si>
    <t>Beginning Transact-SQL with SQL Server 2000 and 2005</t>
  </si>
  <si>
    <t>Paul Turley &amp; Dan Wood</t>
  </si>
  <si>
    <t>Wrox Press</t>
  </si>
  <si>
    <t>Lập trình ứng dụng chuyên nghiệp SQL Server  2000 tập I, II</t>
  </si>
  <si>
    <t>Phạm Hữu Khang</t>
  </si>
  <si>
    <t>Kiến trúc máy tính</t>
  </si>
  <si>
    <t>Computer Organization and Architecture Designing for Performation</t>
  </si>
  <si>
    <t>Nguyễn Đình Việt</t>
  </si>
  <si>
    <t>NXB Giáo Dục</t>
  </si>
  <si>
    <t>Lập trình trên thiết bị di động</t>
  </si>
  <si>
    <t>Mobile Computing Principles Designing and Developing Mobile Applications with UML and XML</t>
  </si>
  <si>
    <t>Reza Bfax</t>
  </si>
  <si>
    <t>Cambidge University Press</t>
  </si>
  <si>
    <t>Programming Mobile Devices</t>
  </si>
  <si>
    <t>Tommi Mikkonen</t>
  </si>
  <si>
    <t>John Wiley &amp; Sons</t>
  </si>
  <si>
    <t>Lập trình trong môi trường Windows</t>
  </si>
  <si>
    <t>Windows Forms Programming with C#</t>
  </si>
  <si>
    <t>Erik Brown</t>
  </si>
  <si>
    <t>Manning</t>
  </si>
  <si>
    <t>Ngôn ngữ lập trình C#.</t>
  </si>
  <si>
    <t>Ebook</t>
  </si>
  <si>
    <t>Thiết bị truyền thông và mạng máy tính</t>
  </si>
  <si>
    <t>CCNA</t>
  </si>
  <si>
    <t xml:space="preserve">CCNA Lab Guide </t>
  </si>
  <si>
    <t xml:space="preserve">Thiết kế mạng &amp; Xây dựng mạng máy tính, NXB giao thông vận tải </t>
  </si>
  <si>
    <t>Công nghệ .NET</t>
  </si>
  <si>
    <t xml:space="preserve">Pro C# 2008 and the NET 3.5 </t>
  </si>
  <si>
    <t>Apress</t>
  </si>
  <si>
    <t>Platform</t>
  </si>
  <si>
    <t>Giáo trình ASP.NET</t>
  </si>
  <si>
    <t>Lập trình Java</t>
  </si>
  <si>
    <t>Bài giảng Lập trình Java</t>
  </si>
  <si>
    <t>Thị giác máy</t>
  </si>
  <si>
    <t>Bài giảng Thị giác máy.</t>
  </si>
  <si>
    <t xml:space="preserve"> </t>
  </si>
  <si>
    <t>Forsyth D</t>
  </si>
  <si>
    <t>Giới thiệu về thiết kế VLSI</t>
  </si>
  <si>
    <t>CMOS VLSI Design</t>
  </si>
  <si>
    <t>Neil H.E.Weste, David Money Harris</t>
  </si>
  <si>
    <t>Addition Wesley</t>
  </si>
  <si>
    <t>The VHDL Cookbook 1st</t>
  </si>
  <si>
    <t>Peter J. Ashenden</t>
  </si>
  <si>
    <t>Computer Science University of Adelaide South Australia</t>
  </si>
  <si>
    <t>Xử lý âm thanh/tiếng nói</t>
  </si>
  <si>
    <t>BG Xử lý tiếng nói</t>
  </si>
  <si>
    <t>Phạm Văn Sự, Lê Xuân Thành</t>
  </si>
  <si>
    <t>Học viện Công nghệ Bưu chính Viễn thông</t>
  </si>
  <si>
    <t>Introduction to Digital Speech Processing</t>
  </si>
  <si>
    <t xml:space="preserve"> Lawrence R. Rabiner &amp; Ronald W. Schafer</t>
  </si>
  <si>
    <t>Now publishers Inc, USA</t>
  </si>
  <si>
    <t>Quản lý dự án CNTT</t>
  </si>
  <si>
    <t>Phương pháp luận quản lý dự án Công nghệ thông tin</t>
  </si>
  <si>
    <t>Ngô Trung Việt</t>
  </si>
  <si>
    <t xml:space="preserve">Tài liệu “Quản lý dự án Công nghệ Thông tin” </t>
  </si>
  <si>
    <t>Ban chỉ đạo chương trình Quốc gia về Công nghệ thông tin, dự án Canada</t>
  </si>
  <si>
    <t>Các mô hình máy tính thế hệ mới</t>
  </si>
  <si>
    <t xml:space="preserve">Bài giảng “Các mô hình máy tính thế hệ mới”, </t>
  </si>
  <si>
    <t>[1] ThS. Tăng Cẩm Nhung</t>
  </si>
  <si>
    <t>Advanced Computer Architecture Computer and Parallel Processing</t>
  </si>
  <si>
    <t>Hesham El-Rewini and Mostafa Abd-El-Barr</t>
  </si>
  <si>
    <t>Willey Interscience</t>
  </si>
  <si>
    <t>Kỹ thuật điện tử</t>
  </si>
  <si>
    <t>Thiết bị điện tử dân dụng</t>
  </si>
  <si>
    <t>BASIC ELECTRIC CIRCUIT ANALYSIS</t>
  </si>
  <si>
    <t>Song, Jae-Won</t>
  </si>
  <si>
    <t xml:space="preserve">  Nghề điện dân dụng </t>
  </si>
  <si>
    <t>Phạm Văn Bình, Lê Văn Doanh</t>
  </si>
  <si>
    <t> 2001</t>
  </si>
  <si>
    <t>Thiết kế mạch lọc tích cực</t>
  </si>
  <si>
    <t>Active Filters Theory and Design</t>
  </si>
  <si>
    <t>S.A.Pactitis</t>
  </si>
  <si>
    <t>Kỹ thuật điện tử nâng cao</t>
  </si>
  <si>
    <t>Electronic Devices and Circuits</t>
  </si>
  <si>
    <t>Theodore F. Bogart, Jr. (University of Southern Mississippi)
Jeffrey S. Beasley (New Mexico State University)
Guillermo Rico (New Mexico State University)</t>
  </si>
  <si>
    <t>Thiết kế hệ thống trên Chip</t>
  </si>
  <si>
    <t>CMOS VLSI Desing</t>
  </si>
  <si>
    <t>Neil H.E.Weste, David Momey Harls</t>
  </si>
  <si>
    <t>Kỹ thuật điện tử tương tự</t>
  </si>
  <si>
    <r>
      <t>Microelectronic Circuits, 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edition, </t>
    </r>
  </si>
  <si>
    <t>Sedra/Smith</t>
  </si>
  <si>
    <t>Oxford</t>
  </si>
  <si>
    <t>Kỹ thuật điện tử số</t>
  </si>
  <si>
    <t>Digital Fundamentals</t>
  </si>
  <si>
    <t>Thomas L. Floyd</t>
  </si>
  <si>
    <t>Prentice-Hall</t>
  </si>
  <si>
    <t>Mạch vi điện tử</t>
  </si>
  <si>
    <r>
      <t>Microelectronic Circuits, 6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edition, </t>
    </r>
  </si>
  <si>
    <t>Kỹ thuật mạch điện tử</t>
  </si>
  <si>
    <t>Phạm Minh Hà</t>
  </si>
  <si>
    <t xml:space="preserve">Khoa học kỹ thuật </t>
  </si>
  <si>
    <t>Thiết kế mạch tích hợp số</t>
  </si>
  <si>
    <t>Digital Logic and Microprocessor Design With VHDL</t>
  </si>
  <si>
    <t>Enoch O. Hwang</t>
  </si>
  <si>
    <t>La Sierra University, Riverside</t>
  </si>
  <si>
    <t>Thiết kế mạch tích hợp tương tự</t>
  </si>
  <si>
    <t>Các hệ thống điện tử điển hình</t>
  </si>
  <si>
    <t>Trang bị điện điện tử công nghiệp</t>
  </si>
  <si>
    <t>Vũ Quang Hồi</t>
  </si>
  <si>
    <t xml:space="preserve">NXB Giáo dục </t>
  </si>
  <si>
    <t>Kỹ thuật thiết kế bo mạch</t>
  </si>
  <si>
    <t>Printed Circuit Boards, Third Edition</t>
  </si>
  <si>
    <t>Điện tử Y sinh học</t>
  </si>
  <si>
    <t>Principles of Medical Electronics and Biomedical Instrumentation</t>
  </si>
  <si>
    <t>C. Raja Rao, Sujoy K. Guha</t>
  </si>
  <si>
    <t>Universities Press (India) Limited</t>
  </si>
  <si>
    <t>Đồ án thiết kế mạch tích hợp số</t>
  </si>
  <si>
    <t>Fundamentals of Digital Logic with verilog Design</t>
  </si>
  <si>
    <t>Stephen Brown and Zvonko Vranesic (Department of Electrical and Computer Engineering University of Toronto)</t>
  </si>
  <si>
    <t>Cơ Điện tử</t>
  </si>
  <si>
    <t>Cơ điện tử</t>
  </si>
  <si>
    <t>Mechatronics</t>
  </si>
  <si>
    <t>Sabri Cetinkunt</t>
  </si>
  <si>
    <t>Mechatronics: Principles and Applications</t>
  </si>
  <si>
    <t>Godfrey C.Onwubolu</t>
  </si>
  <si>
    <t>Butterworth-Heinemann</t>
  </si>
  <si>
    <t>Mechatronics System Design</t>
  </si>
  <si>
    <t>Devdas Shetty &amp; Richard A. Kolk</t>
  </si>
  <si>
    <t>Cengage Learning, USA</t>
  </si>
  <si>
    <t>The Mechatronics Handbook</t>
  </si>
  <si>
    <t>Robert H. Bishop</t>
  </si>
  <si>
    <t>CRC Press LLC</t>
  </si>
  <si>
    <t>MECHATRONICS- principles, Concepts and Applications</t>
  </si>
  <si>
    <t>Nitaigour Premchand Mahalik</t>
  </si>
  <si>
    <t>Tata McGraw-Hill</t>
  </si>
  <si>
    <t>Heimann. B</t>
  </si>
  <si>
    <t>Robot công nghiệp</t>
  </si>
  <si>
    <t> Robot công nghiệp</t>
  </si>
  <si>
    <t xml:space="preserve"> Trịnh Quang Vinh, Nguyễn Đăng Bình, Phạm Thành Long</t>
  </si>
  <si>
    <t>  Rôbốt công nghiệp</t>
  </si>
  <si>
    <t>Nguyễn Thiện phúc</t>
  </si>
  <si>
    <t>Fundamentals of Robotics Analysis and Control</t>
  </si>
  <si>
    <t>ROBERT J. SCHILLING</t>
  </si>
  <si>
    <t>Intruduction to Robotics: Mechanics and Control</t>
  </si>
  <si>
    <t>John J. Craig</t>
  </si>
  <si>
    <t>Pearsion Education Inc</t>
  </si>
  <si>
    <t>Basic Robotics</t>
  </si>
  <si>
    <t>Keith Dinwiddie</t>
  </si>
  <si>
    <t>Sensor và cơ cấu cháp hành</t>
  </si>
  <si>
    <t>Bài giảng Sensor và cơ cấu chấp hành</t>
  </si>
  <si>
    <t>Bộ môn Cơ điện tử</t>
  </si>
  <si>
    <t>Giáo trình cảm biến công nghiệp</t>
  </si>
  <si>
    <t>Hoàng Minh Công</t>
  </si>
  <si>
    <t>NXB Xây dựng</t>
  </si>
  <si>
    <t>Các bộ cảm biến trong kĩ thuật đo lường và điều khiển</t>
  </si>
  <si>
    <t>Lê Văn Doanh, Phạm Thượng Hàn, Nguyễn Văn Hoà,...</t>
  </si>
  <si>
    <t>Cảm biến và ứng dụng</t>
  </si>
  <si>
    <t>Dương Minh Trí</t>
  </si>
  <si>
    <t>Sensor technology handbook</t>
  </si>
  <si>
    <t>Jon S Wilson</t>
  </si>
  <si>
    <t>Elsevier Inc</t>
  </si>
  <si>
    <t>Các hệ thống đo cơ điện tử</t>
  </si>
  <si>
    <t>Introduction to mechatronics and measurement systems</t>
  </si>
  <si>
    <t>Michael B.Histand and David G.Alciatore</t>
  </si>
  <si>
    <t>Measurement systems application and design</t>
  </si>
  <si>
    <t>Ernest O. Doebelin</t>
  </si>
  <si>
    <t>International Edition</t>
  </si>
  <si>
    <t>Measurement, Instrumentation, and Sensors Handbook</t>
  </si>
  <si>
    <t>John G. Webster</t>
  </si>
  <si>
    <t xml:space="preserve"> CRCnetBase</t>
  </si>
  <si>
    <t xml:space="preserve">Mechatronics an introduction </t>
  </si>
  <si>
    <t>Robert H.Bishop</t>
  </si>
  <si>
    <t>Taylor &amp; Francis Group</t>
  </si>
  <si>
    <t>Cơ điện tử và các thành phần cơ bản</t>
  </si>
  <si>
    <t>Trương Thị Chí, Võ Thị Ry</t>
  </si>
  <si>
    <t>Nhà xuất bản KH&amp;KT</t>
  </si>
  <si>
    <t>Giáo trình kỹ thuật đo lường</t>
  </si>
  <si>
    <t>Nguyễn Hữu Công, Nguyễn Văn Chí</t>
  </si>
  <si>
    <t>NXB  ĐH QGHN</t>
  </si>
  <si>
    <t>Thiết kế hệ thống cơ điện tử</t>
  </si>
  <si>
    <t xml:space="preserve">  Cơ điện tử: </t>
  </si>
  <si>
    <t xml:space="preserve"> B. Heimann,</t>
  </si>
  <si>
    <t xml:space="preserve">  Lý thuyết điều khiển tuyến tính </t>
  </si>
  <si>
    <t>Nguyễn Doãn Phước</t>
  </si>
  <si>
    <t> 2007</t>
  </si>
  <si>
    <t xml:space="preserve">  Lý thuyết điều khiển phi tuyến </t>
  </si>
  <si>
    <t>Nguyễn Doãn Phước, Phan Xuân Minh, Hán Thành Trung</t>
  </si>
  <si>
    <t> 2008</t>
  </si>
  <si>
    <t>  Nguyên lý máy. T1</t>
  </si>
  <si>
    <t>Đinh Gia Tường, Tạ Khánh Lâm</t>
  </si>
  <si>
    <t> 2000</t>
  </si>
  <si>
    <t>  Thiết kế chi tiết máy</t>
  </si>
  <si>
    <t>Nguyễn Trọng Hiệp, Nguyễn Văn Lẫm</t>
  </si>
  <si>
    <t xml:space="preserve">Mechatronics System Design 2E IE  </t>
  </si>
  <si>
    <t xml:space="preserve">Devdas Shetty, Richard A. Kolk </t>
  </si>
  <si>
    <t>Modern Control engineering</t>
  </si>
  <si>
    <t>Katsuhiko Ogata</t>
  </si>
  <si>
    <t>Đo lường điều khiển</t>
  </si>
  <si>
    <t>Kỹ thuật đo lường 1</t>
  </si>
  <si>
    <t>Kỹ thuật đo lường và TT công nghiệp</t>
  </si>
  <si>
    <t>Nguyễn Văn Chí</t>
  </si>
  <si>
    <t>Nhà xuất bản KH và KT</t>
  </si>
  <si>
    <t>Đo lường và TT công nghiệp</t>
  </si>
  <si>
    <t>Các hệ thống thông minh</t>
  </si>
  <si>
    <t xml:space="preserve">Lý thuyết điều khiển mờ, </t>
  </si>
  <si>
    <t>Điều khiển tự động các quá trình công nghệ</t>
  </si>
  <si>
    <t>Giáo trình điều khiển các quá trình công nghệ</t>
  </si>
  <si>
    <t>Điều khiển quá trình nâng cao</t>
  </si>
  <si>
    <t>Process Dynamics and Control</t>
  </si>
  <si>
    <t>Seborg, Edgar, Mellichamp, Doyle</t>
  </si>
  <si>
    <t>John Wiley and Són, Inc</t>
  </si>
  <si>
    <t>Nhận dạng và quan sát trạng thái hệ thống</t>
  </si>
  <si>
    <t>Nhận dạng hệ thống điều khiển</t>
  </si>
  <si>
    <t>Nguyễn Doãn Phước - Phan Xuân Minh</t>
  </si>
  <si>
    <t>Hệ thống điều khiển số</t>
  </si>
  <si>
    <t>Digital Control Engineering, Analysis and Design</t>
  </si>
  <si>
    <t>M. Sami Fadali, Antonio Visioli</t>
  </si>
  <si>
    <t>Elsevier Press</t>
  </si>
  <si>
    <t>Hệ thống điều khiển lập trình</t>
  </si>
  <si>
    <t>Tự động hoá với Simatic S7-300</t>
  </si>
  <si>
    <t>Nguyễn Doãn Phước, Phan Xuân Minh, Vũ Văn Hà</t>
  </si>
  <si>
    <t xml:space="preserve">Nhà xuất bản khoa học kỹ thuật, </t>
  </si>
  <si>
    <t>Thiết bị tự động</t>
  </si>
  <si>
    <t>Dynamic Modeling and Control of  Engineering Systems</t>
  </si>
  <si>
    <t xml:space="preserve"> Bohdan T. Kulakowski, John F. Gardner</t>
  </si>
  <si>
    <t>Cambridge University Press</t>
  </si>
  <si>
    <t>Lý thuyết điều khiển hiện đại</t>
  </si>
  <si>
    <t>Điều khiển tối ưu và bền vững</t>
  </si>
  <si>
    <t>Nguyễn Doãn Phước, Phan Xuân Minh</t>
  </si>
  <si>
    <t>Hệ thống điều khiển phân tán</t>
  </si>
  <si>
    <t>Mạng truyền thông công nghiệp</t>
  </si>
  <si>
    <t>Hoàng Minh Sơn</t>
  </si>
  <si>
    <t>Nhà xuất bản khoa học kỹ thuật</t>
  </si>
  <si>
    <t>Kỹ thuật điều khiển robot</t>
  </si>
  <si>
    <t>Robot Manipulator Control Theory and Practice</t>
  </si>
  <si>
    <t xml:space="preserve">Frank L.Lewis, Darren M.Dawson, Chaouki T.Abdallah </t>
  </si>
  <si>
    <t>MARCEL  D EKKER, I NC.</t>
  </si>
  <si>
    <t>Các hệ thống đo và thu thập dữ liệu hiện đại</t>
  </si>
  <si>
    <t>Data Acquisition Systems From Fundamentals to Applied Design</t>
  </si>
  <si>
    <t>Maurizio Di Paolo Emilio</t>
  </si>
  <si>
    <t>Springer Science+Business Media New Yor</t>
  </si>
  <si>
    <t>Khoa Điện tử</t>
  </si>
  <si>
    <t>CT đào tạo</t>
  </si>
  <si>
    <t>Đại học (180 TC)</t>
  </si>
  <si>
    <t>Vật lí 1</t>
  </si>
  <si>
    <t>Fundamentals of  Physics</t>
  </si>
  <si>
    <t>D.Haliday, R Resnick and J. Walker</t>
  </si>
  <si>
    <t>Quad Graphics</t>
  </si>
  <si>
    <t>1(2003)</t>
  </si>
  <si>
    <t>Vật lí đại cương tập 1</t>
  </si>
  <si>
    <t>Lương Duyên Bình</t>
  </si>
  <si>
    <t>NXBĐH&amp;THCN</t>
  </si>
  <si>
    <t>845(1995 - 2006)</t>
  </si>
  <si>
    <t>3(2009)</t>
  </si>
  <si>
    <t>Vật lí đại cương tập 2</t>
  </si>
  <si>
    <t>408(1995 - 2006)</t>
  </si>
  <si>
    <t>7(2006 - 2014)</t>
  </si>
  <si>
    <t>Vật lí 2</t>
  </si>
  <si>
    <t>Vật lí đại cương tập 3P1</t>
  </si>
  <si>
    <t>727(1994- 2007)</t>
  </si>
  <si>
    <t>Vật lí đại cương tập 3P2</t>
  </si>
  <si>
    <t>246(1999- 2008)</t>
  </si>
  <si>
    <t>3(2006)</t>
  </si>
  <si>
    <t>GDTC 1</t>
  </si>
  <si>
    <t>Điền kinh TD</t>
  </si>
  <si>
    <t xml:space="preserve">GS.TS. Nguyễn Đại Dương, PGS. Nguyễn Xuân Sinh </t>
  </si>
  <si>
    <t>2006-2009</t>
  </si>
  <si>
    <t>NXB TDTT</t>
  </si>
  <si>
    <t xml:space="preserve">Toán 2 </t>
  </si>
  <si>
    <t>Toán học cao cấp, Tập 2-Phép tính Giải tích một biến số</t>
  </si>
  <si>
    <t>Nguyễn Đình Trí, Tạ Văn Đĩnh, Nguyễn Hồ Quỳnh</t>
  </si>
  <si>
    <t>NXBGD</t>
  </si>
  <si>
    <t>Single Variable Calculus</t>
  </si>
  <si>
    <t>James Stewart</t>
  </si>
  <si>
    <t>Brooks/Cole; Cengage Learning</t>
  </si>
  <si>
    <t>Toán học cao cấp - Phép tính giải tích một biến số</t>
  </si>
  <si>
    <t>Ôn Ngũ Minh</t>
  </si>
  <si>
    <t>NXB Khoa học và Kỹ thuật</t>
  </si>
  <si>
    <t>643(2001-2009)</t>
  </si>
  <si>
    <t>5(2007, 2009)</t>
  </si>
  <si>
    <t>Bài tập và luyện tập Toán cao cấp tập 2</t>
  </si>
  <si>
    <t>Lê Ngọc Lăng</t>
  </si>
  <si>
    <t>Toán 1</t>
  </si>
  <si>
    <t>Toán học cao cấp, Tập 1 -Đại số và hình học giải tích</t>
  </si>
  <si>
    <t>Elementary Linear Algebra</t>
  </si>
  <si>
    <t>Ron Larson; David C. Falvo</t>
  </si>
  <si>
    <t>Houghton Mifflin Harcourt Publishing Company ; Boston – New York</t>
  </si>
  <si>
    <t>3(2013)</t>
  </si>
  <si>
    <t>2(2013)</t>
  </si>
  <si>
    <t>520(1997 - 2007)</t>
  </si>
  <si>
    <t>Ron Larson</t>
  </si>
  <si>
    <t xml:space="preserve">Xác suất </t>
  </si>
  <si>
    <t xml:space="preserve">Giáo trình lý thuyết Xác suất và Thống kê Toán </t>
  </si>
  <si>
    <t xml:space="preserve">Nguyễn Cao Văn; Trần Thái Ninh </t>
  </si>
  <si>
    <t xml:space="preserve">Nhà xuất bản Thống kê, Hà Nội </t>
  </si>
  <si>
    <t>Applied Statistics and Probability for Engineers, 3rd</t>
  </si>
  <si>
    <t>Doulas C.Montgomery, George C.Runger</t>
  </si>
  <si>
    <t>Sheldon M.Ross</t>
  </si>
  <si>
    <t>3(2014)</t>
  </si>
  <si>
    <t>1(2014)</t>
  </si>
  <si>
    <t xml:space="preserve">Giáo trình Xác suất thống kê </t>
  </si>
  <si>
    <t>Tống Đình Quỳ</t>
  </si>
  <si>
    <t>– Nhà xuất bản Đại học Quốc gia Hà Nội</t>
  </si>
  <si>
    <t>Bài tập Xác suất và Thống kê Toán</t>
  </si>
  <si>
    <t xml:space="preserve">Nguyễn Cao Văn; Trần Thái Ninh; Nguyễn Thế Hệ </t>
  </si>
  <si>
    <t>Nhà xuất bản Đại học Kinh tế Quốc dân</t>
  </si>
  <si>
    <t xml:space="preserve">Bài tập lý thuyết Xác suất và Thống kê Toán </t>
  </si>
  <si>
    <t xml:space="preserve">Nguyễn Cao Văn; Trương Giêu </t>
  </si>
  <si>
    <t xml:space="preserve">Nhà xuất bản Khoa học và Kỹ thuật, Hà Nội </t>
  </si>
  <si>
    <t>Department of Industrial Engineering and Operations
Research University of California, Berkeley</t>
  </si>
  <si>
    <t>Bài tập Toán học cao cấp; 
Tập 1 – Đại số và hình học giải tích một biến số</t>
  </si>
  <si>
    <t>Student Solutions Manual for Elementary
Linear Algebra, sixthedition</t>
  </si>
  <si>
    <t>Bài tập Toán học cao cấp,
Tập 2 – Phép tính Giải tích một biến số</t>
  </si>
  <si>
    <t>Introduction to Probability and statistics for
Engineers and Scientists</t>
  </si>
  <si>
    <t>Khoa Khoa học Cơ bản</t>
  </si>
  <si>
    <t>Công khai danh sách tên giáo trình cho từng chương trình đào tạo
 Học kỳ 2 năm học 2017-2018</t>
  </si>
  <si>
    <t>Ghi chú</t>
  </si>
  <si>
    <t>Bộ môn Kỹ thuật Ô tô</t>
  </si>
  <si>
    <t>Lý thuyết Ô tô- Máy máy kéo</t>
  </si>
  <si>
    <t>Lý thuyết ô tô - Máy kéo</t>
  </si>
  <si>
    <t>GS.TSKH. Nguyễn Hữu Cẩn và tác giả khác</t>
  </si>
  <si>
    <t>NXB-KHKT</t>
  </si>
  <si>
    <t>ThS. Nguyễn Kim Bình, Nguyễn Khắc Tuân, Hoàng Anh Tấn</t>
  </si>
  <si>
    <t>Tính toán thiết kế ô tô - máy kéo</t>
  </si>
  <si>
    <t>Tính toán thiết kế ô tô - máy kéo, Tập I, II và III</t>
  </si>
  <si>
    <t>NXB-THTN</t>
  </si>
  <si>
    <t>The Automotive chassis, Vol 1</t>
  </si>
  <si>
    <t>Giancarlo Genta</t>
  </si>
  <si>
    <t>NXB-Springer</t>
  </si>
  <si>
    <t>The Automotive chassis, Vol 2</t>
  </si>
  <si>
    <t>Cấu tạo ô tô - máy kéo</t>
  </si>
  <si>
    <t>Kết cấu ô tô</t>
  </si>
  <si>
    <t>PGS.TS. Nguyễn Khắc Trai, và tác giả khác</t>
  </si>
  <si>
    <t>NXB-ĐHBKHN</t>
  </si>
  <si>
    <t>Nhập môn Công nghệ ô tô</t>
  </si>
  <si>
    <t>Giáo trình Nhập môn Công nghệ ô tô</t>
  </si>
  <si>
    <t>TS. Lê Văn Quỳnh</t>
  </si>
  <si>
    <t>Trang bị thủy khí trên ô tô Máy kéo</t>
  </si>
  <si>
    <t>Giáo trình trang bị thủy khí trên ô tô Máy kéo</t>
  </si>
  <si>
    <t>TS. Nguyễn Khắc Tuân</t>
  </si>
  <si>
    <t>Phạm Vỵ</t>
  </si>
  <si>
    <t>Hệ thống điện -điều khiển tự động trên ô tô máy kéo</t>
  </si>
  <si>
    <t>Hệ thống điện động cơ</t>
  </si>
  <si>
    <t>PGS. TS Đỗ Văn Dũng</t>
  </si>
  <si>
    <t>NXB-ĐHSPTPHCM</t>
  </si>
  <si>
    <t xml:space="preserve">Hệ thống điện thân xe </t>
  </si>
  <si>
    <t>Kỹ thuật ô tô chuyên dùng</t>
  </si>
  <si>
    <t>Ô tô chuyên dùng</t>
  </si>
  <si>
    <t>Nguyễn Hữu Hường</t>
  </si>
  <si>
    <t>NXB- ĐHQGTPHCM</t>
  </si>
  <si>
    <t>Đã số hóa</t>
  </si>
  <si>
    <t>Bài giảng Kỹ thuật ô tô chuyên dùng</t>
  </si>
  <si>
    <t>Bộ môn Kỹ thuật ô tô</t>
  </si>
  <si>
    <t>Kiểm định và chẩn đoán ô tô -MK</t>
  </si>
  <si>
    <t>Kỹ thuật chẩn đoán ô tô MK</t>
  </si>
  <si>
    <t>PGS.TS.Nguyễn Khắc Trai</t>
  </si>
  <si>
    <t xml:space="preserve">NXB GTVT </t>
  </si>
  <si>
    <t>Giáo Trình Kiểm định và chẩn đoán ô tô - MK</t>
  </si>
  <si>
    <t>Bộ môn Kỹ thuật Máy động lực</t>
  </si>
  <si>
    <t>Bộ môn Cơ học</t>
  </si>
  <si>
    <t>Cơ kỹ thuật 1</t>
  </si>
  <si>
    <t>Engineering Mechanics: Statics</t>
  </si>
  <si>
    <t>Andrew Pytel, Jaan Kiusalaas</t>
  </si>
  <si>
    <t>SI Edition</t>
  </si>
  <si>
    <t>Bài giảng Cơ kỹ thuật 1 (dịch từ cuốn Engineering Mechanics: Statics, Andrew Pytel, Jaan Kiusalaas, 2010)</t>
  </si>
  <si>
    <t xml:space="preserve"> Cơ học (tập1): Tĩnh học và Động học</t>
  </si>
  <si>
    <t>Đỗ Sanh,</t>
  </si>
  <si>
    <t xml:space="preserve"> Bài tập Cơ học (tập 1): Tĩnh học và Động học</t>
  </si>
  <si>
    <t>Đỗ Sanh, Nguyễn Nhật Lệ, Nguyễn Văn Đình</t>
  </si>
  <si>
    <t>NXB Giáo dục Việt Nam</t>
  </si>
  <si>
    <t>Cơ kỹ thuật 2</t>
  </si>
  <si>
    <t>Engineering Mechanics: Dynamics</t>
  </si>
  <si>
    <t>Bài giảng Cơ kỹ thuật 1 (dịch từ cuốn Engineering Mechanics: Dynamics, Andrew Pytel, Jaan Kiusalaas, 2010)</t>
  </si>
  <si>
    <t xml:space="preserve"> Cơ học (tập2): Động lực học</t>
  </si>
  <si>
    <t xml:space="preserve"> Bài tập Cơ học (tập 2):Động lực học</t>
  </si>
  <si>
    <t>Cơ học môi trường liên tục</t>
  </si>
  <si>
    <t xml:space="preserve">Cơ học môi trường liên tục </t>
  </si>
  <si>
    <t>ĐàoHuy Bích, 
Nguyễn Đăng Bích</t>
  </si>
  <si>
    <t>NXB Đại học quốc gia Hà Nội</t>
  </si>
  <si>
    <t>Continuum Mechanics for 
Engineers</t>
  </si>
  <si>
    <t>G. Thomas Mase,
 George E. Mase</t>
  </si>
  <si>
    <t>CRC Press
 LLC</t>
  </si>
  <si>
    <t>Bộ môn Kỹ thuật máy động lực</t>
  </si>
  <si>
    <t>Nhiệt động lực học</t>
  </si>
  <si>
    <t xml:space="preserve">Thermodynamics an Engineering Approach </t>
  </si>
  <si>
    <t>SYunus A.Cengel, Michael A.Boles</t>
  </si>
  <si>
    <t>2, 2(2008)</t>
  </si>
  <si>
    <t>Bài giảng Nhiệt động lực học</t>
  </si>
  <si>
    <t>Tính toán thiết kế động cơ đốt trong</t>
  </si>
  <si>
    <t xml:space="preserve"> Kết cấu và tính toán động cơ đốt trong.</t>
  </si>
  <si>
    <t>Nguyễn Đức Phú và một số tác giả khác,</t>
  </si>
  <si>
    <t xml:space="preserve"> NXB Khoa học và kỹ thuật, Hà nội </t>
  </si>
  <si>
    <t xml:space="preserve">Internal Combustion Engine Hanbook. </t>
  </si>
  <si>
    <t xml:space="preserve">Richard van Basshuysen and Fred Shafer. </t>
  </si>
  <si>
    <t xml:space="preserve">SAE International </t>
  </si>
  <si>
    <t>Bài giảng tính toán thiết kế động cơ đốt trong</t>
  </si>
  <si>
    <t>Cấu tạo động cơ đốt trong</t>
  </si>
  <si>
    <t>Động cơ đốt trong</t>
  </si>
  <si>
    <t xml:space="preserve">Phạm Minh Tuấn. </t>
  </si>
  <si>
    <t xml:space="preserve">. Nhà xuất bản Khoa học và Kỹ thuật, Hà Nội - </t>
  </si>
  <si>
    <t>Engineering Fundamentals of the Internal Combustion Engine</t>
  </si>
  <si>
    <t>Willard W.Pulkrabek</t>
  </si>
  <si>
    <t xml:space="preserve">Prentice Hall International, Inc </t>
  </si>
  <si>
    <t>Bài giảng Cấu tạo động cơ đốt trong</t>
  </si>
  <si>
    <t>Lý thuyết động cơ đốt trong</t>
  </si>
  <si>
    <t>Nguyên lý động cơ đốt trong</t>
  </si>
  <si>
    <t>Nguyễn Tất Tiến</t>
  </si>
  <si>
    <t xml:space="preserve">Nhà xuất bản giáo dục </t>
  </si>
  <si>
    <t>Internal Combustion Engine Fundamentals</t>
  </si>
  <si>
    <t>John B.Heywood</t>
  </si>
  <si>
    <t>Bài giảng Lý thuyết động cơ đốt trong</t>
  </si>
  <si>
    <t>Tin học ứng dụng trong thiết kế ô tô</t>
  </si>
  <si>
    <t>Tin học ứng dụng trong thiết kế cơ khí</t>
  </si>
  <si>
    <t xml:space="preserve">Trần Văn Nghĩa, </t>
  </si>
  <si>
    <t>Tài liệu đào tạo tin học IC3</t>
  </si>
  <si>
    <t>Đại học Thái Nguyên</t>
  </si>
  <si>
    <t>NXB ĐHTN</t>
  </si>
  <si>
    <t>Bộ môn Kỹ thuật thủy khí</t>
  </si>
  <si>
    <t>Cơ học chất lỏng</t>
  </si>
  <si>
    <t xml:space="preserve"> Bài giảng Cơ học chất lỏng</t>
  </si>
  <si>
    <t>Fluid Mechanics with Engineering Aplications, Tenth edition</t>
  </si>
  <si>
    <t>E. John Finnemore, Joseph B. Franzini,</t>
  </si>
  <si>
    <t>Khoa KT ô tô &amp; Máy động lực</t>
  </si>
  <si>
    <t>Một số ngành kỹ thuật trong trường</t>
  </si>
  <si>
    <t>Logic học</t>
  </si>
  <si>
    <t>Logic hình thức (dùng cho sinh viên khối ngành kỹ thuật)</t>
  </si>
  <si>
    <t>Lê Thị Quỳnh Trang</t>
  </si>
  <si>
    <t>Logic học đại cương</t>
  </si>
  <si>
    <t>Vương Tất Đạt</t>
  </si>
  <si>
    <t>Đại học Quốc gia Hà Nội</t>
  </si>
  <si>
    <t>25(1999,2003)</t>
  </si>
  <si>
    <t>Phương pháp giải bài tập Logic học</t>
  </si>
  <si>
    <t>Vương Tất Đạt, Nguyễn Thị Vân Hà</t>
  </si>
  <si>
    <t>Giáo dục</t>
  </si>
  <si>
    <t>Giáo trình logic học hình thức</t>
  </si>
  <si>
    <t>Nguyễn Thị Xuân Thanh,</t>
  </si>
  <si>
    <t>Sư phạm kỹ thuật</t>
  </si>
  <si>
    <t>Kỹ năng dạy học</t>
  </si>
  <si>
    <t>Phương pháp dạy học KTCN</t>
  </si>
  <si>
    <t>Dương Phúc Tý</t>
  </si>
  <si>
    <t>Khoa học Kỹ thuật</t>
  </si>
  <si>
    <t>Lý luận dạy học kỹ thuật</t>
  </si>
  <si>
    <t>Berndmeier &amp; Nguyen Van Cuong</t>
  </si>
  <si>
    <t xml:space="preserve">Berlin/Hanoi, Schriften zu Arbeit - Beruf - Bildung, Bd. </t>
  </si>
  <si>
    <t>Cử nhân tiếng Anh kỹ thuật</t>
  </si>
  <si>
    <t>Tiếng Việt thực hành</t>
  </si>
  <si>
    <t>Bùi Minh Toán, Lê A, Đỗ Việt Hùng</t>
  </si>
  <si>
    <t>Bùi Minh Toán;  Nguyễn Quang Ninh</t>
  </si>
  <si>
    <t>Nguyễn Minh Thuyết</t>
  </si>
  <si>
    <t>NXB ĐH Quốc Gia</t>
  </si>
  <si>
    <t>Công nghệ Kỹ thuật Điện - Điện tử</t>
  </si>
  <si>
    <t>Cung cấp điện</t>
  </si>
  <si>
    <t>Bài giảng cung cấp điện.</t>
  </si>
  <si>
    <t>Bộ môn Hệ thống điện – Khoa Điện.</t>
  </si>
  <si>
    <t>Tài liệu lưu hành nội bộ</t>
  </si>
  <si>
    <t>Tài liệu dạng ebook</t>
  </si>
  <si>
    <t>Electrical_Power_Distribution_Systems</t>
  </si>
  <si>
    <t xml:space="preserve">Pansini, Anthony J. </t>
  </si>
  <si>
    <t>The Fairmont Press, Inc</t>
  </si>
  <si>
    <t>Điện tử công suất 1</t>
  </si>
  <si>
    <t>Điện tử công suất</t>
  </si>
  <si>
    <t>Trần Xuân Minh, Đỗ Trung Hải</t>
  </si>
  <si>
    <t>xuất bản Khoa học và Kỹ thuật; Hà Nội, Việt Nam</t>
  </si>
  <si>
    <t>Power electronics, circuits, devices, and applications</t>
  </si>
  <si>
    <t>Muhammad H. Rashid</t>
  </si>
  <si>
    <t>3(2004)</t>
  </si>
  <si>
    <t>Cơ sở kỹ thuật điều khiển tự động</t>
  </si>
  <si>
    <t>Bài giảng Lý thuyết điều khiển tự động</t>
  </si>
  <si>
    <t>Bộ môn Tự động hóa, khoa Điện</t>
  </si>
  <si>
    <t>Modern Control Engineering</t>
  </si>
  <si>
    <t>10(2001, 2010)</t>
  </si>
  <si>
    <t>Đồ án cung cấp điện</t>
  </si>
  <si>
    <t>Đồ án Điều chỉnh Tự động truyền động điện</t>
  </si>
  <si>
    <t>Giáo trình Cơ sở truyền động điện</t>
  </si>
  <si>
    <t>Bộ môn Tự động hoá</t>
  </si>
  <si>
    <t>Power Electronics</t>
  </si>
  <si>
    <t>Printed in the USA</t>
  </si>
  <si>
    <t>5(2004, 2014)</t>
  </si>
  <si>
    <t>Điều chỉnh Tự động truyền động điện</t>
  </si>
  <si>
    <t>Bài giảng Điều chỉnh tự động truyền động điện</t>
  </si>
  <si>
    <t>Bộ môn Tự động hóa, khoa Điện, trường ĐH Kỹ thuật Công nghiệp</t>
  </si>
  <si>
    <t>Cyril W. Lander</t>
  </si>
  <si>
    <t>Đồ án tốt nghiệp</t>
  </si>
  <si>
    <t>Các tài liệu, bài giảng, giáo trình liên quan đến kiến thức chuyên ngành.</t>
  </si>
  <si>
    <t>Thực tập tốt nghiệp chuyên ngành CNKTĐ -ĐT</t>
  </si>
  <si>
    <t>Công nghệ Chế tạo máy</t>
  </si>
  <si>
    <t>Vẽ kỹ thuật và CAD</t>
  </si>
  <si>
    <t xml:space="preserve"> Graphics for Engineers-6th Edition, </t>
  </si>
  <si>
    <t xml:space="preserve">James H Earle. </t>
  </si>
  <si>
    <t>Prentice Hall, 2003. ISBN 0-13-008172-8.</t>
  </si>
  <si>
    <t xml:space="preserve"> Vẽ kỹ thuật cơ khí, tập 1,2 </t>
  </si>
  <si>
    <t>Trần Hữu Quế;</t>
  </si>
  <si>
    <t xml:space="preserve">NXB Giáo dục; </t>
  </si>
  <si>
    <t>T1:544, T2: 495</t>
  </si>
  <si>
    <t xml:space="preserve"> Bài tập vẽ kỹ thuật cơ khí, tập 1</t>
  </si>
  <si>
    <t>Trần Hữu Quế; Nguyễn Văn Tuấn;</t>
  </si>
  <si>
    <t>496(1997-2005)</t>
  </si>
  <si>
    <t xml:space="preserve"> Sử dụng Auto CAD 2004, tập 1, 2 ; </t>
  </si>
  <si>
    <t>Nguyễn Hữu Lộc,</t>
  </si>
  <si>
    <t>NXB Thành phồ Hồ Chí Minh.</t>
  </si>
  <si>
    <t>T1::166, T2:111(1998- 2008)</t>
  </si>
  <si>
    <t xml:space="preserve">Bài giảng vẽ kỹ thuật  </t>
  </si>
  <si>
    <t>BM  Thiết kế cơ khí</t>
  </si>
  <si>
    <t>– Trường ĐHKTCN Thái Nguyên</t>
  </si>
  <si>
    <t>Công nghệ gia công tiên tiến</t>
  </si>
  <si>
    <t xml:space="preserve"> "Materials and Processes in Manufacturing" (8th Edition), </t>
  </si>
  <si>
    <t xml:space="preserve">E. P. DeGarmo, J. T Black, R. A. Kohser, </t>
  </si>
  <si>
    <t>Prentice Hall of India, New Delhi (ISBN 0-02-978760).</t>
  </si>
  <si>
    <t xml:space="preserve">"Manufacturing Science"  Affiliated </t>
  </si>
  <si>
    <t>A. Ghosh, and A. K. Mallik,</t>
  </si>
  <si>
    <t>East-West Press Pvt. Ltd. New Delhi.</t>
  </si>
  <si>
    <t>Giao tiếp kỹ thuật</t>
  </si>
  <si>
    <t>Giáo trình biên dịch dựa trên tài liệu: Technical Communication</t>
  </si>
  <si>
    <t>Mike Markel</t>
  </si>
  <si>
    <t>Bedford/St. Martin’s.</t>
  </si>
  <si>
    <t>Communication skills</t>
  </si>
  <si>
    <t>Joe Mackall</t>
  </si>
  <si>
    <t>Fergusion Publishing</t>
  </si>
  <si>
    <t>Applied Writing for Technicians</t>
  </si>
  <si>
    <t>Dale Jungk</t>
  </si>
  <si>
    <t>McGraw-Hill, ISBN 0-07-828357-4</t>
  </si>
  <si>
    <t>Pocket Style Manual</t>
  </si>
  <si>
    <t>Diane Hacker</t>
  </si>
  <si>
    <t>Bedford/St. Martin's, ISBN: 0312406843</t>
  </si>
  <si>
    <t>Khoa Sư phạm Kỹ thuật</t>
  </si>
  <si>
    <t>Chương trình
 đào tạo</t>
  </si>
  <si>
    <t>Năm
 xuất bản</t>
  </si>
  <si>
    <t>Nhà 
xuất bản</t>
  </si>
  <si>
    <t>Số lượng hiện có</t>
  </si>
  <si>
    <t>SL hiện có tại 
TTHL-DHTN</t>
  </si>
  <si>
    <t>Tổng số 
môn học</t>
  </si>
  <si>
    <t>Tổng số
 giáo trình</t>
  </si>
  <si>
    <t>Kỹ thuật môi trường</t>
  </si>
  <si>
    <t>Đánh giá tác động môi trường và rủi ro</t>
  </si>
  <si>
    <t>Đánh giá tác động môi trường</t>
  </si>
  <si>
    <t>Phạm Ngọc Hồ, Hoàng Xuân Cơ</t>
  </si>
  <si>
    <t>ĐH Quốc Gia Hà Nội</t>
  </si>
  <si>
    <t>Environmental Impact assessment for Developing Countries in Asian</t>
  </si>
  <si>
    <t>J. Warren Evans; Robert R. Everitt</t>
  </si>
  <si>
    <t>Asian Development Bank</t>
  </si>
  <si>
    <t>Đánh giá rủi ro môi trường</t>
  </si>
  <si>
    <t>Lê Thị Hồng Trân</t>
  </si>
  <si>
    <t>Environmental Impact Assessment Methodologies</t>
  </si>
  <si>
    <t>Y. Anjaneyulu, Valli Manickam</t>
  </si>
  <si>
    <t>CRC Press</t>
  </si>
  <si>
    <t>Methods of Environmental Impact Assessment</t>
  </si>
  <si>
    <t>Peter_Morris,_Riki_Therivel</t>
  </si>
  <si>
    <t>Routledge</t>
  </si>
  <si>
    <t>Quan trắc và xử lý số liệu môi trường</t>
  </si>
  <si>
    <t>Giáo trình thống kê sinh học.</t>
  </si>
  <si>
    <t>Chu Văn Mẫn, Đào Hữu Hồ,</t>
  </si>
  <si>
    <t>Statistics for Environmental Engineers</t>
  </si>
  <si>
    <t>Linfield C. Brown, Paul Mac Berthouex</t>
  </si>
  <si>
    <t>Bài giảng Quan trắc và xử lý số liệu môi trường, Bộ môn Quản lý môi trường,</t>
  </si>
  <si>
    <t>Huỳnh Trung Hải</t>
  </si>
  <si>
    <t>Viện Khoa học và Công nghệ Môi trường Bách khoa</t>
  </si>
  <si>
    <t>Giám sát môi trường nền không khí và nước</t>
  </si>
  <si>
    <t>Nguyễn Hồng Khánh</t>
  </si>
  <si>
    <t>NXB Khoa học Kỹ thuật Hà Nội,</t>
  </si>
  <si>
    <t>Cẩm nang quan trắc nước thải công nghiệp</t>
  </si>
  <si>
    <t>Nguyễn Văn Kiết, Huỳnh Trung Hải</t>
  </si>
  <si>
    <t>Bộ tài nguyên và môi trường</t>
  </si>
  <si>
    <t>Environmental mornitering and characterization-</t>
  </si>
  <si>
    <t>Janick Artiola, Ian L.Pepper, Mark L.Brusseau</t>
  </si>
  <si>
    <t>Elsevier Science &amp; Technology Booksm</t>
  </si>
  <si>
    <t>Hóa đại cương</t>
  </si>
  <si>
    <t>Cơ sở lý thuyết Hóa học Phần II</t>
  </si>
  <si>
    <t>Nguyễn Hạnh</t>
  </si>
  <si>
    <t>Cơ sở lí thuyết hoá học</t>
  </si>
  <si>
    <t>Lê Mậu Quyền</t>
  </si>
  <si>
    <t>NXB Khoa học kỹ thuật</t>
  </si>
  <si>
    <t>Cơ sở lý thuyết Hóa học Phần I</t>
  </si>
  <si>
    <t>Nguyễn Đình Chi</t>
  </si>
  <si>
    <t>Chemistry and Chemical reactivity</t>
  </si>
  <si>
    <t xml:space="preserve">]. Kotz, Trichel, Weaver </t>
  </si>
  <si>
    <t xml:space="preserve">Thomson Learning </t>
  </si>
  <si>
    <t>Nguyên lý sản xuất sạch hơn</t>
  </si>
  <si>
    <t>Cleaner Production Technologies and Tools for Resource Efficient Production</t>
  </si>
  <si>
    <t>Lennart Nilsson, Per Olof Persson, Lars Rydén, Siarhei Darozhka and Audrone Zaliauskiene</t>
  </si>
  <si>
    <t>Nina Tryckeri, Uppsala, ISBN 91-975526-1-5</t>
  </si>
  <si>
    <t>Energizing Cleaner Production - A Guide for Trainers</t>
  </si>
  <si>
    <t>UNEP</t>
  </si>
  <si>
    <t>ISBN: 978-92-807-2797-5</t>
  </si>
  <si>
    <t>Handbook of Pollution Control and Waste Minimization,</t>
  </si>
  <si>
    <t>Abbas Ghassemi</t>
  </si>
  <si>
    <t>Marcel Dekker, Inc, New York</t>
  </si>
  <si>
    <t>Quản lý chất thải rắn và chất thải nguy hại</t>
  </si>
  <si>
    <t>Quản lý và xử lý chất thải rắn</t>
  </si>
  <si>
    <t>Nguyễn Văn Phước</t>
  </si>
  <si>
    <t>NXB Đại học Quốc gia Thành phố Hồ Chí Minh; 2007</t>
  </si>
  <si>
    <t>Quản lý chất thải rắn, tập 1 Chất thải rắn đô thị</t>
  </si>
  <si>
    <t>Trần Hiếu Nhuệ, Ứng Quốc Dũng, Nguyễn Thị Kim Thái</t>
  </si>
  <si>
    <t>Integrated solid waste management: Engineering Principles and Management Issues</t>
  </si>
  <si>
    <t>George Tchobanoglous, Hilary Theisen, S. A. Vigil</t>
  </si>
  <si>
    <t>Waste management practices: Municipal, Hazardous, and Industrial</t>
  </si>
  <si>
    <t>John Pichtel</t>
  </si>
  <si>
    <t>2014(2005)</t>
  </si>
  <si>
    <t>Giáo trình quản lý chất thải nguy hại</t>
  </si>
  <si>
    <t>Lâm Minh Triết, Lê Thanh Hải</t>
  </si>
  <si>
    <t>NXB Xây Dựng</t>
  </si>
  <si>
    <t>Hoá học MT</t>
  </si>
  <si>
    <t>Đặng Kim Chi</t>
  </si>
  <si>
    <t>2001(2006)</t>
  </si>
  <si>
    <t>NXB Khoa học và Kỹ thuật</t>
  </si>
  <si>
    <t>Chemistry for Environmental Engineering and Science</t>
  </si>
  <si>
    <t>Clair Sawyer , Perry McCarty, Gene Parkin,</t>
  </si>
  <si>
    <t>2002(2003)</t>
  </si>
  <si>
    <t>Môi trường và con người</t>
  </si>
  <si>
    <t>Geologic Principles and history</t>
  </si>
  <si>
    <t>Stanley Chernicoff, Haydn A. “Chip” Fox, Lawrence Tanner, Earth</t>
  </si>
  <si>
    <t>Houghton Mifflin Company</t>
  </si>
  <si>
    <t>Giáo trình Môi trường và con người</t>
  </si>
  <si>
    <t>Lê Thị Thanh Mai</t>
  </si>
  <si>
    <t>NXB Thống kê</t>
  </si>
  <si>
    <t>Tăng Văn Đoàn, Trần Đức Hạ</t>
  </si>
  <si>
    <t>Kiến trúc</t>
  </si>
  <si>
    <t>Cơ học kết cấu 1</t>
  </si>
  <si>
    <t>Cơ học kết cấu - Tập I</t>
  </si>
  <si>
    <t>PGS.TS.Lều Thọ Trình</t>
  </si>
  <si>
    <t>Khoa học kỹ thuật</t>
  </si>
  <si>
    <t>Cơ học kết cấu 2</t>
  </si>
  <si>
    <t>Cơ học kết cấu - Tập II</t>
  </si>
  <si>
    <t>Cấu tạo kiến trúc</t>
  </si>
  <si>
    <t>Giáo trình Cấu tạo Kiến trúc</t>
  </si>
  <si>
    <t>Bộ Xây Dựng</t>
  </si>
  <si>
    <t>Xây dựng</t>
  </si>
  <si>
    <t>Kiến trúc dân dụng</t>
  </si>
  <si>
    <t xml:space="preserve">Nguyên lý thiết kế nhà dân dụng </t>
  </si>
  <si>
    <t xml:space="preserve">Nguyễn Đức Thiềm, Trần Bút </t>
  </si>
  <si>
    <t>Kiến trúc công nghiệp</t>
  </si>
  <si>
    <t>Thiết kế kiến trúc công nghiệp</t>
  </si>
  <si>
    <t>Nguyễn Minh Thái</t>
  </si>
  <si>
    <t>Động lực học công trình</t>
  </si>
  <si>
    <t>GS.TSKH Nguyễn Tiến Khiêm</t>
  </si>
  <si>
    <t>Kỹ thuật thi công</t>
  </si>
  <si>
    <t xml:space="preserve">- Kỹ thuật xây dựng, tập 1 </t>
  </si>
  <si>
    <t xml:space="preserve">TS. Đỗ Đình Đức, PGS. Lê Kiều </t>
  </si>
  <si>
    <t>- Giáo trình kỹ thuật thi công, tập 2</t>
  </si>
  <si>
    <t>TS. Đỗ Đình Đức, PGS. Lê Kiều,..</t>
  </si>
  <si>
    <t>Vẽ kỹ thuật xây dựng</t>
  </si>
  <si>
    <t>Đoàn Như Kim, Nguyễn Quang Cự,..</t>
  </si>
  <si>
    <t>Quy hoạch đô thị</t>
  </si>
  <si>
    <t>Quy hoạch xây dựng đô thị</t>
  </si>
  <si>
    <t>Nguyễn Thế Bá</t>
  </si>
  <si>
    <t>Thiết kế thi công công trình</t>
  </si>
  <si>
    <t xml:space="preserve">Thiết kế tổ chức thi công </t>
  </si>
  <si>
    <t>Lê Văn Kiểm</t>
  </si>
  <si>
    <t>Đồ án Kỹ thuật thi công</t>
  </si>
  <si>
    <t>Tiêu chuẩn TCVN 4453-1995</t>
  </si>
  <si>
    <t>Thực tập công nhân</t>
  </si>
  <si>
    <t>KTXDCT</t>
  </si>
  <si>
    <t>Cấp thoát nước xây dựng</t>
  </si>
  <si>
    <t>Giáo trình cấp thoát nước</t>
  </si>
  <si>
    <t>Hoàng Huệ</t>
  </si>
  <si>
    <t>Cấp thoát nước</t>
  </si>
  <si>
    <t>Trần Hiếu Nhuệ, Trần Đức Hạ</t>
  </si>
  <si>
    <t>Giáo trình Cấp thoát nước trong nhà</t>
  </si>
  <si>
    <t>Bộ xây dựng</t>
  </si>
  <si>
    <t>The water supply, sewerage and plumbing of modern city buildings</t>
  </si>
  <si>
    <t>William Paul Gerhard</t>
  </si>
  <si>
    <t>Ulan Press</t>
  </si>
  <si>
    <t>Trắc địa</t>
  </si>
  <si>
    <t>Trắc địa xây dựng</t>
  </si>
  <si>
    <t>TS Vũ Thặng</t>
  </si>
  <si>
    <t>Nhà xuất bản Khoa học và kỹ thuật</t>
  </si>
  <si>
    <t>Trắc địa công trình</t>
  </si>
  <si>
    <t>Phan Văn Hiến</t>
  </si>
  <si>
    <t>Nhà xuất bản Giao thông vận tải</t>
  </si>
  <si>
    <t>Trắc địa cơ sở 1,2</t>
  </si>
  <si>
    <t>Nguyễn Trọng San, Đào Quang Hiếu, Đinh Công Hòa</t>
  </si>
  <si>
    <t>Nhà xuất bản Xây dựng</t>
  </si>
  <si>
    <t>Trắc địa đại cương</t>
  </si>
  <si>
    <t>PGS.TS. Phạm Văn Chuyên</t>
  </si>
  <si>
    <t>Đo đạc</t>
  </si>
  <si>
    <t>Thực tập Trắc địa</t>
  </si>
  <si>
    <t>Hướng dẫn thực hành Trắc địa đại cương</t>
  </si>
  <si>
    <t>PGS. TS Phạm Văn Chuyên</t>
  </si>
  <si>
    <t>Cơ học đất</t>
  </si>
  <si>
    <t>Phan Hồng Quân</t>
  </si>
  <si>
    <t>NXB Xay dựng</t>
  </si>
  <si>
    <t>Kết cấu bê tông cốt thép 2</t>
  </si>
  <si>
    <t>Kết cấu bê tông cốt thép- Phần cấu kiện nhà cửa</t>
  </si>
  <si>
    <t>Ngô Thế Phong;Lý Trần Cường; Trịnh Kim Đạm; Nguyễn Lê Ninh</t>
  </si>
  <si>
    <t>Khoa học và kỹ thuật</t>
  </si>
  <si>
    <t>Kết cấu khung bê tông cốt thép</t>
  </si>
  <si>
    <t>Trịnh Kim Đạm;Lê Bá Huế</t>
  </si>
  <si>
    <t>Thiết kế khung ngang nhà công nghiệp 1 tầng</t>
  </si>
  <si>
    <t>Vương Ngọc Lưu; Nguyễn Thị Lập; Đoàn Trung Kiên</t>
  </si>
  <si>
    <t>Design of Reinforced Concrete</t>
  </si>
  <si>
    <t>Jack C. McCormac;Russell H. Brown</t>
  </si>
  <si>
    <t>2011(2014)</t>
  </si>
  <si>
    <t>Wiley</t>
  </si>
  <si>
    <t>Kết cấu thép 1</t>
  </si>
  <si>
    <t>Kết cấu thép- Cấu kiện cơ bản</t>
  </si>
  <si>
    <t>Phạm Văn Hội ( chủ biên)</t>
  </si>
  <si>
    <t>Steel Design</t>
  </si>
  <si>
    <t>William T. Segui</t>
  </si>
  <si>
    <t>2012(2007)</t>
  </si>
  <si>
    <t>USA</t>
  </si>
  <si>
    <t>Khoa Xây dựng và Môi trường</t>
  </si>
  <si>
    <t>Bộ môn Chế tạo máy</t>
  </si>
  <si>
    <t>Công nghệ chế tạo máy 1</t>
  </si>
  <si>
    <t>Manufactuting Processes 1, 2</t>
  </si>
  <si>
    <t>Fritz Klocke</t>
  </si>
  <si>
    <t xml:space="preserve">Spingger </t>
  </si>
  <si>
    <t>Machine Tool and Manufacturing Technology</t>
  </si>
  <si>
    <t>Steve F. Krar, Mario Rapisarda, Albert F. Check</t>
  </si>
  <si>
    <t xml:space="preserve">Delmar Publishers </t>
  </si>
  <si>
    <t>2 (1998)</t>
  </si>
  <si>
    <t>Manufacturing Engineering and Technology</t>
  </si>
  <si>
    <t>Serope Kalpakjian, Steven R. Schmid</t>
  </si>
  <si>
    <t xml:space="preserve">Pearson </t>
  </si>
  <si>
    <t>Introduction to Manufacturing Processes</t>
  </si>
  <si>
    <t>J. Schey</t>
  </si>
  <si>
    <t>New York</t>
  </si>
  <si>
    <t>Materials and Processes in Manufacturing</t>
  </si>
  <si>
    <t>E. Paul Decarmo, J.I. Black, Ronal A. Koser</t>
  </si>
  <si>
    <t>Prentice, Hall – International</t>
  </si>
  <si>
    <t>Công nghệ chế tạo máy</t>
  </si>
  <si>
    <t>Nguyễn Trọng Bình, Nguyễn Thế Đạt, Trần Văn Địch</t>
  </si>
  <si>
    <t xml:space="preserve">NXB Khoa học và Kỹ thuật; Hà Nội </t>
  </si>
  <si>
    <t>Công nghệ chế tạo máy 2</t>
  </si>
  <si>
    <t>Dung sai đo lường</t>
  </si>
  <si>
    <t>Geometric Dimensioning and Tolerancing for Mechanical Design 2/E</t>
  </si>
  <si>
    <t xml:space="preserve"> Gene Cogorno</t>
  </si>
  <si>
    <t>Kỹ thuật đo lường và kiểm tra trong chế tạo cơ khí</t>
  </si>
  <si>
    <t>Nguyễn Tiến Thọ, Nguyễn Thị Xuân Bảy, Nguyễn Thị Cẩm Tú</t>
  </si>
  <si>
    <t>Dung sai lắp ghép và kỹ thuật đo lường</t>
  </si>
  <si>
    <t xml:space="preserve"> Ninh Đức Tốn, Nguyễn Thị Xuân Bảy</t>
  </si>
  <si>
    <t>Dung sai và lắp ghép</t>
  </si>
  <si>
    <t>Ninh Đức Tốn</t>
  </si>
  <si>
    <t>Máy công cụ</t>
  </si>
  <si>
    <t>Machining Technology: Machine Tools and Operations</t>
  </si>
  <si>
    <t xml:space="preserve"> Helmi A. Youssef, Hassan Al-Hofy</t>
  </si>
  <si>
    <t>Machine Tools  Handbook,Design and Operations</t>
  </si>
  <si>
    <t>P.H. Joshi</t>
  </si>
  <si>
    <t>Máy và dụng cụ</t>
  </si>
  <si>
    <t>CAD/CAM-CNC</t>
  </si>
  <si>
    <t xml:space="preserve"> CAD/CAM Principles and Applications</t>
  </si>
  <si>
    <t>P N RAO</t>
  </si>
  <si>
    <t>Tata McGraw Hill Education Private Limited</t>
  </si>
  <si>
    <t>2(2010)</t>
  </si>
  <si>
    <t xml:space="preserve"> Mastering CAD/CAM</t>
  </si>
  <si>
    <t>Ibrahim Zeid</t>
  </si>
  <si>
    <t xml:space="preserve"> Mcgraw Hill</t>
  </si>
  <si>
    <t>Programming of CNC Machines</t>
  </si>
  <si>
    <t>Ken Evans</t>
  </si>
  <si>
    <t xml:space="preserve"> Industrial press INC</t>
  </si>
  <si>
    <t>Giáo trình cơ sở CAD/CAM trong thiết kế và chế tạo</t>
  </si>
  <si>
    <t>TSKH. Lưu Quang Huy</t>
  </si>
  <si>
    <t>NXB Hà Nội</t>
  </si>
  <si>
    <t>Công nghệ gia công trên máy CNC</t>
  </si>
  <si>
    <t>Trần Văn Địch</t>
  </si>
  <si>
    <t>Nhà xuất bản khoa học và Kỹ thuật</t>
  </si>
  <si>
    <t>Dụng cụ cắt</t>
  </si>
  <si>
    <t>Cutting Tool Applications</t>
  </si>
  <si>
    <t>George Schneider</t>
  </si>
  <si>
    <t>Cutting Tool Technology</t>
  </si>
  <si>
    <t>Graham T. Smith</t>
  </si>
  <si>
    <t xml:space="preserve">Springer UK </t>
  </si>
  <si>
    <t>Bài giảng Dụng cụ cắt</t>
  </si>
  <si>
    <t>Cao Thanh Long, Đặng Văn Thanh và Lưu Anh Tùng</t>
  </si>
  <si>
    <t>Trường Đại học Kỹ thuật Công nghiệp</t>
  </si>
  <si>
    <t>Các quá trình gia công</t>
  </si>
  <si>
    <t>Fundamentals of Modern Manufacturing</t>
  </si>
  <si>
    <t>Mikell P. Groover</t>
  </si>
  <si>
    <t>DeGarmo’s Materials And Processes In Manufacturing</t>
  </si>
  <si>
    <t>J.T.Black, R. A. Kohser</t>
  </si>
  <si>
    <t>Manufacturing Processes for Engineering Materials</t>
  </si>
  <si>
    <t>S.Kalpakjian and S. R. Schmid</t>
  </si>
  <si>
    <t>Đồ án Máy và dụng cụ</t>
  </si>
  <si>
    <t>Thiết kế máy công cụ</t>
  </si>
  <si>
    <t>Nguyễn Anh Tuấn, Phạm Đắp</t>
  </si>
  <si>
    <t>NXB   KHKT</t>
  </si>
  <si>
    <t>Metal cutting theory and practice</t>
  </si>
  <si>
    <t>mitabha Bhattacharyya</t>
  </si>
  <si>
    <t>new central book agency Ltd</t>
  </si>
  <si>
    <t xml:space="preserve">Thiết kế dụng cụ công nghiệp  </t>
  </si>
  <si>
    <t>Bành Tiến Long</t>
  </si>
  <si>
    <t>Nhà xuất bản khoa khọc và kỹ thuật</t>
  </si>
  <si>
    <t>Sổ tay Dụng cụ cắt và dụng cụ phụ</t>
  </si>
  <si>
    <t xml:space="preserve">Nhà xuất bản khoa khọc và kỹ thuật </t>
  </si>
  <si>
    <t>Đồ án công nghệ chế tạo máy</t>
  </si>
  <si>
    <t>Thiết kế ðồ án công nghệ chế tạo máy</t>
  </si>
  <si>
    <t>Bộ môn Công Nghệ Vật Liệu</t>
  </si>
  <si>
    <t>Công nghệ chế tạo phôi</t>
  </si>
  <si>
    <t>Nguyễn Tiến Đào</t>
  </si>
  <si>
    <t>KH-KT</t>
  </si>
  <si>
    <t>Vật liệu kỹ thuật</t>
  </si>
  <si>
    <t>Vật liệu học: Giáo trình dành cho sinh viên ngành Cơ khí</t>
  </si>
  <si>
    <t>Nghiêm Hùng</t>
  </si>
  <si>
    <t>Dão, mỏi và phá hủy</t>
  </si>
  <si>
    <t>Mechanical metallurgy</t>
  </si>
  <si>
    <t>George E. Dieter et al</t>
  </si>
  <si>
    <t>Công nghệ gia công áp lực</t>
  </si>
  <si>
    <t>Lê Trung Kiên (chủ biên)</t>
  </si>
  <si>
    <t>Bách Khoa HN</t>
  </si>
  <si>
    <t>Công nghệ luyện kim bột</t>
  </si>
  <si>
    <t>Powder Metallurgy Technology</t>
  </si>
  <si>
    <t>G S Upadhyaya</t>
  </si>
  <si>
    <t>Cambridge International Science Publishing</t>
  </si>
  <si>
    <t>Kỹ thuật bề mặt</t>
  </si>
  <si>
    <t>Xử lý bề mặt</t>
  </si>
  <si>
    <t>Nguyễn Văn Tư</t>
  </si>
  <si>
    <t>Công  nghệ tổng hợp vật liệu composite</t>
  </si>
  <si>
    <t>Composite materials: Science and Engineering</t>
  </si>
  <si>
    <t>Krishan K. Chawla</t>
  </si>
  <si>
    <t>Các hệ thống Cơ khí</t>
  </si>
  <si>
    <t>Mechanical Engineering Principles</t>
  </si>
  <si>
    <t>a. John Bird, Carl Ross</t>
  </si>
  <si>
    <t>Newnes</t>
  </si>
  <si>
    <t>Bộ môn Thiêt Kế cơ khí</t>
  </si>
  <si>
    <t>Vẽ kỹ thuật</t>
  </si>
  <si>
    <t>Bài giảng Vẽ kỹ thuật</t>
  </si>
  <si>
    <t>Bộ môn TKCK</t>
  </si>
  <si>
    <t>ĐH KTCN</t>
  </si>
  <si>
    <t>Khối ngành kỹ thuật</t>
  </si>
  <si>
    <t>Bài tập Vẽ kỹ thuật</t>
  </si>
  <si>
    <t>Bài tập vẽ kỹ thuật cơ khí. T1  </t>
  </si>
  <si>
    <t>Trần Hữu Quế, Nguyễn Văn Tuấn</t>
  </si>
  <si>
    <t>Engineering drawing</t>
  </si>
  <si>
    <t xml:space="preserve">M.B. Shah, B.C. Rana </t>
  </si>
  <si>
    <t>Dorling kindersley</t>
  </si>
  <si>
    <t>Geometric and engineering drawing</t>
  </si>
  <si>
    <t>Morling,Ken</t>
  </si>
  <si>
    <t>Elsevier</t>
  </si>
  <si>
    <t>Giáo trình</t>
  </si>
  <si>
    <t>Sử dụng Autocad 2000. T1, T2</t>
  </si>
  <si>
    <t>Nguyễn Hữu Lộc</t>
  </si>
  <si>
    <t>TLTK</t>
  </si>
  <si>
    <t>Vẽ kỹ thuật cơ khí. T1</t>
  </si>
  <si>
    <t>Trần Hữu Quế, Đặng Văn Cứ</t>
  </si>
  <si>
    <t>Chi tiết máy</t>
  </si>
  <si>
    <t>A Textbook of Machine Design</t>
  </si>
  <si>
    <t>R.S. Khurmi, J.K. Gupta</t>
  </si>
  <si>
    <t>Eurasia Publishing House (PVT.) Ltd</t>
  </si>
  <si>
    <t>Khối ngành cơ khí</t>
  </si>
  <si>
    <t>Cơ sở thiết kế máy</t>
  </si>
  <si>
    <t>NXB ĐH Quốc gia TP HCM</t>
  </si>
  <si>
    <t>14(2007)</t>
  </si>
  <si>
    <t>Cơ sở thiết kế máy và chi tiết máy</t>
  </si>
  <si>
    <t>Vũ Ngọc Pi, Trần Thọ</t>
  </si>
  <si>
    <t>Trịnh Chất</t>
  </si>
  <si>
    <t>Shigley’s Mechanical Engineering Design</t>
  </si>
  <si>
    <t>R.G. Budynas, K.J. Nisbett</t>
  </si>
  <si>
    <t>Đại cương về kỹ thuật</t>
  </si>
  <si>
    <t>A Use's Guide to Engineering</t>
  </si>
  <si>
    <t>Jame N. Jensen</t>
  </si>
  <si>
    <t>Engineering fundamentals of the internal combustion engine</t>
  </si>
  <si>
    <t>Pulkrabek, Willard W.</t>
  </si>
  <si>
    <t>Pearson</t>
  </si>
  <si>
    <t>Tech Communication</t>
  </si>
  <si>
    <t>Mike Marke</t>
  </si>
  <si>
    <t>Bedford/St. Martin’s</t>
  </si>
  <si>
    <t>Đồ án chi tiết máy</t>
  </si>
  <si>
    <t>Cẩm nang cơ khí (Nguyên lý thiết kế), 2 tập</t>
  </si>
  <si>
    <t>P.I Orlop</t>
  </si>
  <si>
    <t>năm 2003.</t>
  </si>
  <si>
    <t>Nhà xuất bản Hải Phòng</t>
  </si>
  <si>
    <t>Machinery’s Handbook, 28th Edition</t>
  </si>
  <si>
    <t>Erik Oberg, Franklin D. Jones, Holbrook L. Horton, Henry H. Ryffel</t>
  </si>
  <si>
    <t>Industrial Press Inc, New York</t>
  </si>
  <si>
    <t xml:space="preserve">Mechanical Design Handbook – Measurement, Analysis, and Control of Dynamic Systems, Second Edition. </t>
  </si>
  <si>
    <t>Harold A. Rothbart</t>
  </si>
  <si>
    <t>Tính toán thiết kế hệ dẫn động cơ khí. 2 tập</t>
  </si>
  <si>
    <t>Trịnh Chất, Lê Văn Uyển</t>
  </si>
  <si>
    <t> 1998</t>
  </si>
  <si>
    <t>Nguyên lý máy</t>
  </si>
  <si>
    <t>Design of Machinery W/STD RES DVD 5E</t>
  </si>
  <si>
    <t>R.L.Norton</t>
  </si>
  <si>
    <t>Kinematics, dynamics, and design of machinery</t>
  </si>
  <si>
    <t>K.J. Waldron, G.L. Kinzel.</t>
  </si>
  <si>
    <t>Machines and Mechanisms: Applied Kinematic Analysis</t>
  </si>
  <si>
    <t>David H. Myszka</t>
  </si>
  <si>
    <t xml:space="preserve">Theory of Machines and Mechanisms, 4th Edition </t>
  </si>
  <si>
    <t>John Uicker, Gordon Pennock, Joseph Shigley</t>
  </si>
  <si>
    <t>Theory of Machines: Kinematics and Dynamics</t>
  </si>
  <si>
    <t>B.V.R. Gupta</t>
  </si>
  <si>
    <t>Publisher I.K. international Pvt</t>
  </si>
  <si>
    <t>Vẽ kỹ thuật cơ khí</t>
  </si>
  <si>
    <t>Bài giảng Vẽ kỹ thuật cơ khí</t>
  </si>
  <si>
    <t>Machine Drawing</t>
  </si>
  <si>
    <t>K.L Narayana, P. Kannaiah, K.Venkata Reddy</t>
  </si>
  <si>
    <t>New Age Interntional Publishers</t>
  </si>
  <si>
    <t>Tập bản vẽ lắp</t>
  </si>
  <si>
    <t>Nguyễn Quang Cự, Nguyễn Văn Điểm, Nguyễn Đức Huệ</t>
  </si>
  <si>
    <t> 1992</t>
  </si>
  <si>
    <t>Thiết kế mô hình ba chiều với Autocad</t>
  </si>
  <si>
    <t>Nguyễn Hữu lộc</t>
  </si>
  <si>
    <t>NXB Tổng hợp Thành phố Hồ Chí Minh</t>
  </si>
  <si>
    <t>6(2006)</t>
  </si>
  <si>
    <t>Vẽ kỹ thuật cơ khí. T2</t>
  </si>
  <si>
    <t>Trần Hữu Quế</t>
  </si>
  <si>
    <t>Cơ học vật liệu</t>
  </si>
  <si>
    <t>Mechanics of Material, GE</t>
  </si>
  <si>
    <t>F.Beer</t>
  </si>
  <si>
    <t>Johnston</t>
  </si>
  <si>
    <t>Đề án Thiết kế</t>
  </si>
  <si>
    <t>Thiết kế cơ khí</t>
  </si>
  <si>
    <t>Design for Manufacturability Handbook</t>
  </si>
  <si>
    <t>B. James</t>
  </si>
  <si>
    <t>Engineering Design</t>
  </si>
  <si>
    <t xml:space="preserve">E.D. George, C.S. Linda </t>
  </si>
  <si>
    <t>Harold A. Rothbart.</t>
  </si>
  <si>
    <t>Product Design for Manufacture and Assembly</t>
  </si>
  <si>
    <t>Loan M. et al.</t>
  </si>
  <si>
    <t>Marcel Dekker Inc.</t>
  </si>
  <si>
    <t>The Mechanical Design Process</t>
  </si>
  <si>
    <t>David G.Ullman</t>
  </si>
  <si>
    <t>Đồ án thiết kế máy và cơ cấu</t>
  </si>
  <si>
    <t>K.J. Waldron, G.L. Kinzel</t>
  </si>
  <si>
    <t>Standard Handbook Of machine Design</t>
  </si>
  <si>
    <t>Joseph E. Shigley</t>
  </si>
  <si>
    <t>Đồ án tốt nghiệp chuyên ngành Thiết kế cơ khí</t>
  </si>
  <si>
    <t>James B.</t>
  </si>
  <si>
    <t>Đồ gá</t>
  </si>
  <si>
    <t> 2004</t>
  </si>
  <si>
    <t>NXB Khoa học Kỹ thuật</t>
  </si>
  <si>
    <t>George E . D. and Linda C . S.</t>
  </si>
  <si>
    <t>Engineering Design Process</t>
  </si>
  <si>
    <t xml:space="preserve">Haik Y., Shashin T. </t>
  </si>
  <si>
    <t>Cengage</t>
  </si>
  <si>
    <t>Giới thiệu Vật liệu composite</t>
  </si>
  <si>
    <t>Fiber – Reinforced Composites Materials - Manufacturing, and Design</t>
  </si>
  <si>
    <t>P.K. Mallick.</t>
  </si>
  <si>
    <t>CRC Press, Taylor &amp; Francis Group, LLC</t>
  </si>
  <si>
    <t>Mechanics of composite materials</t>
  </si>
  <si>
    <t>Autar K. Kaw</t>
  </si>
  <si>
    <t>Taylor &amp; Francis</t>
  </si>
  <si>
    <t>Vật liệu Composzite Cơ học và tính toán kết cấu</t>
  </si>
  <si>
    <t>Trần Ích Thịnh</t>
  </si>
  <si>
    <t>Lựa chọn vật liệu trong thiết kế</t>
  </si>
  <si>
    <t>Materials Science and Engineering Handbook</t>
  </si>
  <si>
    <t>Ed. James, F. Shackelford</t>
  </si>
  <si>
    <t>W. Alexander, CRC</t>
  </si>
  <si>
    <t>Materials Selection in Mechanical Design, Fourth Edition</t>
  </si>
  <si>
    <t>Michael F. Ashby</t>
  </si>
  <si>
    <t>Sổ tay Thiết kế Cơ khí, Tập 1</t>
  </si>
  <si>
    <t>Hà Văn Vui, Nguyễn Chỉ Sáng, Phan Đăng Phong</t>
  </si>
  <si>
    <t>Mô hình hóa các hệ thống động lực</t>
  </si>
  <si>
    <t>System dynamics, 2nd</t>
  </si>
  <si>
    <t>Palm, William John</t>
  </si>
  <si>
    <t>System Dynamics: Modeling, Simulation, and Control of Mechatronic Systems</t>
  </si>
  <si>
    <t>Dean C. Karnopp, Donald L. Margolis, Ronald C. Rosenberg</t>
  </si>
  <si>
    <t>John Wiley &amp; Sons, Inc</t>
  </si>
  <si>
    <t>Phương pháp PTHH và ứng dụng</t>
  </si>
  <si>
    <t>Finite element analysis</t>
  </si>
  <si>
    <t>Saeed Moaveni</t>
  </si>
  <si>
    <t>Minnesota State University, Mankato</t>
  </si>
  <si>
    <t>Phương pháp Phần tử hữu hạn</t>
  </si>
  <si>
    <t>Trần Ích Thịnh, Ngô Như Khoa</t>
  </si>
  <si>
    <t>Phương pháp và tiến trình thiết kế</t>
  </si>
  <si>
    <t>Thiết kế khuôn đúc áp lực</t>
  </si>
  <si>
    <t>Injection mold design engineering</t>
  </si>
  <si>
    <t>David O. Kazmer</t>
  </si>
  <si>
    <t>Carl Hanser Verlag GmbH &amp; Company KG</t>
  </si>
  <si>
    <t>Injection Mould Design, Fifth Edition.</t>
  </si>
  <si>
    <t xml:space="preserve">R. G. W. Pye. </t>
  </si>
  <si>
    <t xml:space="preserve">Longman; </t>
  </si>
  <si>
    <t>Thiết kế sản phẩm với CAE</t>
  </si>
  <si>
    <t>Engineering Design Graphics with Autodesk® Inventor® 2013</t>
  </si>
  <si>
    <t>James Bethune</t>
  </si>
  <si>
    <t>Engineering with Excel</t>
  </si>
  <si>
    <t>Ronald W. Larsen</t>
  </si>
  <si>
    <t>Mastering CAD/CAM (Engineering Series)</t>
  </si>
  <si>
    <t>Mastering Inventor 2012</t>
  </si>
  <si>
    <t>Curtis Waguespack</t>
  </si>
  <si>
    <t>Thiết kế thí nghiệm</t>
  </si>
  <si>
    <t>Experimental Methods for Engineers, 7th Edition</t>
  </si>
  <si>
    <t>Holman, J. P.</t>
  </si>
  <si>
    <t>Measurement and Data Analysis for Engineering and Science, 1st Edition</t>
  </si>
  <si>
    <t>Dunn, P. F.</t>
  </si>
  <si>
    <t>1(2005)</t>
  </si>
  <si>
    <t>Measurement Systems: Application and Design, Doebeln, E. O., 5th Edition</t>
  </si>
  <si>
    <t>2(2012)</t>
  </si>
  <si>
    <t>Mechanical Measurements, 6th Edition</t>
  </si>
  <si>
    <t>Beckwith, T. G., Marangoni, R. D., and Lienhard, J. H.</t>
  </si>
  <si>
    <t>Theory and Design for Mechanical Measurements, 4th Edition</t>
  </si>
  <si>
    <t>R.S. Figliola, D.E. Beasley</t>
  </si>
  <si>
    <t>2(2011)</t>
  </si>
  <si>
    <t>Khoa Cơ khí</t>
  </si>
  <si>
    <t>Khoa Điện</t>
  </si>
  <si>
    <t>CTĐT</t>
  </si>
  <si>
    <t>Tự động hóa</t>
  </si>
  <si>
    <t>Lý thuyết điều khiển tự động</t>
  </si>
  <si>
    <t>BM TĐH</t>
  </si>
  <si>
    <t>Phạm Công Ngô</t>
  </si>
  <si>
    <t>KH&amp;KT Hà Nội</t>
  </si>
  <si>
    <t>Lý thuyết điều khiển tuyến tính</t>
  </si>
  <si>
    <t>Lý thuyết tự động thông thường và hiện đại</t>
  </si>
  <si>
    <t>Nguyễn Thương Ngô</t>
  </si>
  <si>
    <t xml:space="preserve"> Lý thuyết điều khiển tự động</t>
  </si>
  <si>
    <t>Nguyễn Thị Phương Hà</t>
  </si>
  <si>
    <t>Automatic Control Systems, 8th edition</t>
  </si>
  <si>
    <t>Kuo</t>
  </si>
  <si>
    <t>John Wiley</t>
  </si>
  <si>
    <t>Nonlinear control</t>
  </si>
  <si>
    <t>Hassan K. Khalil</t>
  </si>
  <si>
    <t>Feedback control of Dynamic System (7th Edition)</t>
  </si>
  <si>
    <t>Franklin, Gene F. J.David Powel, Abbas Emami-Naeini</t>
  </si>
  <si>
    <t>Mechatronic System, sensor and actuators.</t>
  </si>
  <si>
    <t>System Dynamics, 4th edition</t>
  </si>
  <si>
    <t>Ogata</t>
  </si>
  <si>
    <t>Modern Control Engineering (5th Edition)</t>
  </si>
  <si>
    <t>Pearson Education , Inc</t>
  </si>
  <si>
    <t>Signal &amp; Systems 2nd</t>
  </si>
  <si>
    <t>Oppenheim</t>
  </si>
  <si>
    <t>PH</t>
  </si>
  <si>
    <t>Electric Circuits, 9Ed</t>
  </si>
  <si>
    <t>Nilsson &amp; Riedel</t>
  </si>
  <si>
    <t>Giáo trình Kỹ thuật biến đổi</t>
  </si>
  <si>
    <t>Trần Xuân Minh, Võ Quang Lạp</t>
  </si>
  <si>
    <t>Võ Minh Chính - Phạm Quốc Hải - Trần Trọng Minh</t>
  </si>
  <si>
    <t>NXB khoa học và kỹ thuật, Hà Nội</t>
  </si>
  <si>
    <t>Power Electronics, 3rd edition</t>
  </si>
  <si>
    <t>Optical Electronics</t>
  </si>
  <si>
    <t>Verdeyen</t>
  </si>
  <si>
    <t>Power Electronics And Motor Drives Advances and Trends</t>
  </si>
  <si>
    <t>Bimal K. Bose</t>
  </si>
  <si>
    <t>www.amazon.com</t>
  </si>
  <si>
    <t>Electronic Devices and Circuit theory (11th Edition)</t>
  </si>
  <si>
    <t>Robert L. Boylestad and Louis Nashelsky</t>
  </si>
  <si>
    <t>Pearson Prentice Hall</t>
  </si>
  <si>
    <t>Điều chỉnh tự động truyền động điện</t>
  </si>
  <si>
    <t>Giáo trình Tổng hợp hệ điện cơ</t>
  </si>
  <si>
    <t>Trần Xuân Minh, Nguyễn Như Hiển</t>
  </si>
  <si>
    <t>Bùi Quốc Khánh, Nguyễn Văn Liễn, Phạm Quốc Hải, Dương Văn Nghi</t>
  </si>
  <si>
    <t>Cơ sở truyền động điện tự động</t>
  </si>
  <si>
    <t>Bùi Đình Tiếu</t>
  </si>
  <si>
    <t>Cơ sở điều khiển tự động truyền động điện</t>
  </si>
  <si>
    <t>Trần Thọ, Võ Quang Lạp (biên khảo)</t>
  </si>
  <si>
    <t>The Control Techniques Drives and Controls Handbook</t>
  </si>
  <si>
    <t>Bill Drury</t>
  </si>
  <si>
    <t>The Institution of Engineering and Technology, London UK</t>
  </si>
  <si>
    <t>Tổng hợp hệ điện cơ</t>
  </si>
  <si>
    <t>Cơ sở HT ĐK quá trình</t>
  </si>
  <si>
    <t>Bài giảng Cơ sở Hệ Thống ĐK quá trình</t>
  </si>
  <si>
    <t>Bộ môn TĐH</t>
  </si>
  <si>
    <t>Process Control: Designing Processes and Control Systems for Dynamic Performance</t>
  </si>
  <si>
    <t>Thomas Marlin</t>
  </si>
  <si>
    <t>Process Control. 3rd  Edition</t>
  </si>
  <si>
    <t>B.G.Liptak</t>
  </si>
  <si>
    <t>Chilton Book Co</t>
  </si>
  <si>
    <t>Essentials of ProcessControl</t>
  </si>
  <si>
    <t>Michael L. Luyben, William L. Luyben</t>
  </si>
  <si>
    <t>Industrial Automation and Process Control</t>
  </si>
  <si>
    <t>Jon Stenerson</t>
  </si>
  <si>
    <t>Bài giảng Cơ sở HT ĐK quá trình</t>
  </si>
  <si>
    <t>TBĐ cho máy CN</t>
  </si>
  <si>
    <t>Giáo trình TBĐ cho máy CN</t>
  </si>
  <si>
    <t>Trang bị điện - điện tử  Máy gia công kim loại</t>
  </si>
  <si>
    <t>Nguyễn Mạnh Tiến, Vũ Quang Hồi</t>
  </si>
  <si>
    <t>NXB Giáo dục, Hà Nội</t>
  </si>
  <si>
    <t>Trang bị điện - điện tử  Máy công nghiệp dùng chung</t>
  </si>
  <si>
    <t>Vũ Quang Hồi, Nguyễn Văn Chất, Nguyễn Thị Liên Anh</t>
  </si>
  <si>
    <t>Bơm - Máy nén - Quạt trong công nghiệp</t>
  </si>
  <si>
    <t>Nguyễn Minh Tuyển</t>
  </si>
  <si>
    <t>Trang bị điện máy cắt gọt kim loại và nâng - vận chuyển</t>
  </si>
  <si>
    <t>Bùi Đình Tiếu, Phạm Duy Nhi</t>
  </si>
  <si>
    <t>Đại học bách khoa Hà Nội</t>
  </si>
  <si>
    <t>Trang bị điện thiết bị luyện kim và gia nhiệt</t>
  </si>
  <si>
    <t>Nguyễn Thành</t>
  </si>
  <si>
    <t>Điều khiển ghép nối PLC</t>
  </si>
  <si>
    <t>Giáo trình Điều khiển ghép nối PLC</t>
  </si>
  <si>
    <t>Siemens; S7-200 Programmable Controller System Manual</t>
  </si>
  <si>
    <t>Tài liệu về bộ biến đổi của các hãng sản xuất</t>
  </si>
  <si>
    <t>Điều khiển logic và ứng dụng</t>
  </si>
  <si>
    <t>Nguyễn Trọng Thuần</t>
  </si>
  <si>
    <t>KH&amp;KT</t>
  </si>
  <si>
    <t>Thiết kế logic mạch  số</t>
  </si>
  <si>
    <t>Nguyễn Thuý Vân</t>
  </si>
  <si>
    <t>Tự  động  hoá  với  PLC  S7-200</t>
  </si>
  <si>
    <t>Phan  Xuân  Minh,  Nguyễn  Doãn  Phước</t>
  </si>
  <si>
    <t>Nhà xuất bản nông nghiệp  Hà Nội</t>
  </si>
  <si>
    <t>Tự  động  hoá  với  PLC  S7-300</t>
  </si>
  <si>
    <t xml:space="preserve">Phan  Xuân  Minh,  Nguyễn  Doãn  Phước; </t>
  </si>
  <si>
    <t>Digital Logic Design, Fourth Edition</t>
  </si>
  <si>
    <t>Brian Holdsworth, Clive Woods</t>
  </si>
  <si>
    <t>Điều khiển tần số động cơ xoay chiều</t>
  </si>
  <si>
    <t xml:space="preserve">ĐK tự động TĐĐ xoay chiều ba pha </t>
  </si>
  <si>
    <t>Nguyễn Phùng Quang</t>
  </si>
  <si>
    <t>Điều khiển động cơ xoay chiều cấp từ biến tần bán dẫn</t>
  </si>
  <si>
    <t>Nguyễn Văn Liễn, Nguyễn Mạnh Tiến, Đoàn Quang Vinh</t>
  </si>
  <si>
    <t>Khoa học và kỹ thuật, Hà Nội</t>
  </si>
  <si>
    <t>Catalog biến tần Siemens MM440</t>
  </si>
  <si>
    <t>Catalog biến tần Omron Sysdrive 3G3JV</t>
  </si>
  <si>
    <t>Hệ thống điện</t>
  </si>
  <si>
    <t>Lưới điện</t>
  </si>
  <si>
    <t>Power System Analysis Design. 5th Edition</t>
  </si>
  <si>
    <t>J. Duncan Glover, Mulu Kutla S., Thomas J.</t>
  </si>
  <si>
    <t>Power System Analysis and Design, 4th edition</t>
  </si>
  <si>
    <t>Glover/Sarma</t>
  </si>
  <si>
    <t>Handbook Of Electrical Power System Dynamics Modeling, Stability, And Control</t>
  </si>
  <si>
    <t>F.remia</t>
  </si>
  <si>
    <t>  Lưới điện và hệ thống điện. T1</t>
  </si>
  <si>
    <t>Trần Bách</t>
  </si>
  <si>
    <t xml:space="preserve">  Mạng lưới điện: Sách dùng cho các trường Đại học </t>
  </si>
  <si>
    <t>Nguyễn Văn Đạm</t>
  </si>
  <si>
    <t> 1999</t>
  </si>
  <si>
    <t>Power System analysis &amp; Design</t>
  </si>
  <si>
    <t>J.Duncan Glover</t>
  </si>
  <si>
    <t>Đồ án môn học Lưới điện</t>
  </si>
  <si>
    <t xml:space="preserve">  Thiết kế các mạng và hệ thống điện </t>
  </si>
  <si>
    <t> 2006</t>
  </si>
  <si>
    <t>  Mạng cung cấp và phân phối điện</t>
  </si>
  <si>
    <t>Bùi Ngọc Thư</t>
  </si>
  <si>
    <t> 2002</t>
  </si>
  <si>
    <t>Ngắn mạch trong hệ thống điện</t>
  </si>
  <si>
    <t xml:space="preserve"> Lê Kim Hùng, Đoàn Ngọc Minh Tú</t>
  </si>
  <si>
    <t xml:space="preserve">  Phần điện trong nhà máy điện và trạm biến áp </t>
  </si>
  <si>
    <t xml:space="preserve"> Đào Quang Thạch, Phạm Văn Hòa</t>
  </si>
  <si>
    <t xml:space="preserve">  Mạng lưới điện : Sách dùng cho các trường Đại học </t>
  </si>
  <si>
    <t>  Sổ tay lựa chọn và tra cứu thiết bị điện từ 0,4 đến 500KV</t>
  </si>
  <si>
    <t>Ngô Hồng Quang</t>
  </si>
  <si>
    <t>Trạm biến áp và phân phối điện</t>
  </si>
  <si>
    <t xml:space="preserve">Nhà máy điện và trạm biến áp </t>
  </si>
  <si>
    <t xml:space="preserve"> Trịnh Hùng Thám,</t>
  </si>
  <si>
    <t> 1996</t>
  </si>
  <si>
    <t xml:space="preserve">Phần điện trong nhà máy điện và trạm biến áp </t>
  </si>
  <si>
    <t>  Thiết kế phần điện nhà máy điện và trạm biến áp : Dùng cho sinh viên khối kỹ thuật của các trường đại học</t>
  </si>
  <si>
    <t>Phạm Văn Hoà (chủ biên), Phạm Ngọc Hùng</t>
  </si>
  <si>
    <t>Transmission and Distribution Electrical Engineering, 3rd edi</t>
  </si>
  <si>
    <t>Colin Bayliss, Brian Hardy</t>
  </si>
  <si>
    <t xml:space="preserve">Electric Power Distribution, Automation, Protection, and Control </t>
  </si>
  <si>
    <t>James A. Momoh</t>
  </si>
  <si>
    <t>Electric Distribution Systems</t>
  </si>
  <si>
    <t>Abdelhay A. Sallam, Om P. Malik</t>
  </si>
  <si>
    <t xml:space="preserve">Power Plant Engineering </t>
  </si>
  <si>
    <t>Manoj Gupta</t>
  </si>
  <si>
    <t>Nhà máy điện</t>
  </si>
  <si>
    <t>  Nhà máy điện : Chương trình đại học nghành hệ thống điện</t>
  </si>
  <si>
    <t>Ngô Đức Minh, Vũ Văn Thắng, Nguyễn Đức Tường</t>
  </si>
  <si>
    <t> 2009</t>
  </si>
  <si>
    <t xml:space="preserve">  Lò hơi và thiết bị đốt </t>
  </si>
  <si>
    <t xml:space="preserve"> Đào Ngọc Chân, Hoàng Ngọc Đồng</t>
  </si>
  <si>
    <t xml:space="preserve">  Nhà máy nhiệt điện. T1 </t>
  </si>
  <si>
    <t>Nguyễn Công Hân, Nguyễn Quốc Trung, Đỗ Anh Tuấn</t>
  </si>
  <si>
    <t xml:space="preserve">  Nhà máy nhiệt điện. T2 </t>
  </si>
  <si>
    <t>Đồ án môn học Nhà máy điện</t>
  </si>
  <si>
    <t>Kỹ thuật điện cao áp</t>
  </si>
  <si>
    <t>Advances in High Voltage Engineering</t>
  </si>
  <si>
    <t>A. Haddad and D.Warne</t>
  </si>
  <si>
    <t>Kỹ thuật điện cao áp - quá điện áp và bảo vệ chống quá điện áp</t>
  </si>
  <si>
    <t>Trần Văn Tớp</t>
  </si>
  <si>
    <t>ĐAMH Bảo vệ rơle</t>
  </si>
  <si>
    <t xml:space="preserve">Bảo vệ các hệ thống điện </t>
  </si>
  <si>
    <t>Trần Đình Long</t>
  </si>
  <si>
    <t xml:space="preserve">Rơle số lý thuyết và ứng dụng </t>
  </si>
  <si>
    <t xml:space="preserve"> Nguyễn Hồng Thái, Vũ Văn Tẩm</t>
  </si>
  <si>
    <t>Năng lượng mới và tái tạo</t>
  </si>
  <si>
    <t>Renewable Energy in Power Systems</t>
  </si>
  <si>
    <t>Leon Freris, David Infield</t>
  </si>
  <si>
    <t>Hệ thống Cung cấp điện</t>
  </si>
  <si>
    <t>  Hệ thống cung cấp điện của xí nghiệp công nghiệp đô thị và nhà cao tầng</t>
  </si>
  <si>
    <t>Nguyễn Công Hiền</t>
  </si>
  <si>
    <t xml:space="preserve">Cung cấp điện </t>
  </si>
  <si>
    <t>Nguyễn Xuân Phú</t>
  </si>
  <si>
    <t>Mạng cung cấp và phân phối điện</t>
  </si>
  <si>
    <t>Bảo hộ lao động và kỹ thuật an toàn điện</t>
  </si>
  <si>
    <t>Trần Quang Khánh</t>
  </si>
  <si>
    <t>Lã Văn Út</t>
  </si>
  <si>
    <t>Đồ án Hệ thống Cung cấp điện</t>
  </si>
  <si>
    <t>Hệ thống cung cấp điện của xí nghiệp công nghiệp đô thị và nhà cao tầng</t>
  </si>
  <si>
    <t>Sổ tay lựa chọn và tra cứu thiết bị điện từ 0,4 đến 500KV</t>
  </si>
  <si>
    <t>Thiết bị điện</t>
  </si>
  <si>
    <t>Khí cụ điện</t>
  </si>
  <si>
    <t>Phạm Văn Chới, Bùi Tín Hữu, Nguyễn Tiến Tôn</t>
  </si>
  <si>
    <t>Vật liệu điện</t>
  </si>
  <si>
    <t>Vật liệu kĩ thuật điện</t>
  </si>
  <si>
    <t>Nguyễn Đình Thắng</t>
  </si>
  <si>
    <t>Máy điện</t>
  </si>
  <si>
    <t>Máy điện 1, 2</t>
  </si>
  <si>
    <t>Vũ Gia Hanh, Trần Khánh Hà, Phan Tử Thụ, Nguyễn Văn Sáu</t>
  </si>
  <si>
    <t xml:space="preserve">Thiết bị điện </t>
  </si>
  <si>
    <t>Kỹ thuật điện</t>
  </si>
  <si>
    <t>Cơ sở lý thuyết mạch điện 1</t>
  </si>
  <si>
    <t>Bài giảng học phần lý thuyết mạch 1</t>
  </si>
  <si>
    <t>Bộ môn Kỹ thuật điện</t>
  </si>
  <si>
    <t>ĐHKTCN</t>
  </si>
  <si>
    <t>Cơ sở lý thuyết mạch - Tập 1</t>
  </si>
  <si>
    <t>PGS. TS Lại Khắc Lãi</t>
  </si>
  <si>
    <t>ĐHTN</t>
  </si>
  <si>
    <t>Lý thuyết mạch và tín hiệu</t>
  </si>
  <si>
    <t>PGS. TS Lại Khắc Lãi - TS Lê Thị Thu Hà - TS Đặng Danh Hoằng</t>
  </si>
  <si>
    <t>Lý thuyết mạch</t>
  </si>
  <si>
    <t>Phương Xuân Nhàn - Hồ Anh Túy</t>
  </si>
  <si>
    <t>NXB GD</t>
  </si>
  <si>
    <t>Bài tập lý thuyết mạch</t>
  </si>
  <si>
    <t>Đỗ Huy Giác</t>
  </si>
  <si>
    <t>Cơ sở lý thuyết mạch điện</t>
  </si>
  <si>
    <t>Lê Văn Bảng</t>
  </si>
  <si>
    <t>Electrical circuit theory and technology</t>
  </si>
  <si>
    <t>John Bird</t>
  </si>
  <si>
    <t>The Analysis and Design of Linear Circuits</t>
  </si>
  <si>
    <t>Roland E. Thomas, Albert J. Rosa, Gregory J. Toussaint</t>
  </si>
  <si>
    <t>Fundamentals of Electric Circuits, 3Ed</t>
  </si>
  <si>
    <t>Alexander &amp; Sadiku</t>
  </si>
  <si>
    <t>Electric circuits fourth edition</t>
  </si>
  <si>
    <t>Nilsson</t>
  </si>
  <si>
    <t>Basic electric circuit analysis</t>
  </si>
  <si>
    <t>Fundamentals of Electric Circuits</t>
  </si>
  <si>
    <t>Cơ sở lý thuyết mạch điện 2</t>
  </si>
  <si>
    <t>Bài giảng học phần lý thuyết mạch 2</t>
  </si>
  <si>
    <t>Bài tập cơ sở Lý thuyết mạch 2</t>
  </si>
  <si>
    <t>TS Lê Thị Thu Hà</t>
  </si>
  <si>
    <t>KHKT HN</t>
  </si>
  <si>
    <t>Cơ sở lý thuyết mạch - Tập 2</t>
  </si>
  <si>
    <t>Cơ sở lý thuyết trường điện từ</t>
  </si>
  <si>
    <t>Bài giảng học phần Lý thuyết trường điện từ</t>
  </si>
  <si>
    <t>Cơ sở LTT điện từ</t>
  </si>
  <si>
    <t>TS. Đặng Danh Hoằng chủ biên</t>
  </si>
  <si>
    <t>Lý thuyết trường điện từ</t>
  </si>
  <si>
    <t>Kiều Khắc Lâu</t>
  </si>
  <si>
    <t>Kỹ thuật điện đại cương</t>
  </si>
  <si>
    <t>Bài giảng học phần Kỹ thuật điện đại cương</t>
  </si>
  <si>
    <t>Đặng Văn Đào - Lê Văn Doanh</t>
  </si>
  <si>
    <t>BT Kỹ thuật điện</t>
  </si>
  <si>
    <t xml:space="preserve"> Electric Circuits</t>
  </si>
  <si>
    <t>James W.Nilsson - Susan A. Riedel</t>
  </si>
  <si>
    <t>Điện dân dụng</t>
  </si>
  <si>
    <t>Kỹ thuật lắp đặt điện dân dụng</t>
  </si>
  <si>
    <t>Nguyễn Đức Ánh</t>
  </si>
  <si>
    <t>Nghề điện dân dụng</t>
  </si>
  <si>
    <t>Phạm Văn Bình - Lê Văn Doanh - Trần Mai Thu</t>
  </si>
  <si>
    <t>Trang bị điện và ĐK thiết bị điện lạnh</t>
  </si>
  <si>
    <t>Kỹ thuật lạnh cơ sở</t>
  </si>
  <si>
    <t>Nguyễn Đức Lợi - Phạm Văn Tùy</t>
  </si>
  <si>
    <t>Kỹ thuật lạnh ứng dụng</t>
  </si>
  <si>
    <t>Nguyễn Đức Lợi - Phạm Văn Tùy - Đinh Văn Thuận</t>
  </si>
  <si>
    <t>Bài tập kỹ thuật lạnh</t>
  </si>
  <si>
    <t>Tự động hóa hệ thống lạnh</t>
  </si>
  <si>
    <t>Nguyễn Đức Lợi</t>
  </si>
  <si>
    <t>Hệ thống máy và thiết bị lạnh</t>
  </si>
  <si>
    <t>Võ Chí Chính - Đinh Văn Thuận</t>
  </si>
  <si>
    <t>Mô phỏng và thiết kế hệ thống</t>
  </si>
  <si>
    <t>Hệ vi điều khiển</t>
  </si>
  <si>
    <t>Võ Quang Vinh - Dương Quốc Hưng</t>
  </si>
  <si>
    <t>NXB KH &amp; KT</t>
  </si>
  <si>
    <t>Chuyên ngành Kế toán DNCN</t>
  </si>
  <si>
    <t>Toán Kinh tế</t>
  </si>
  <si>
    <t>Giáo trình Mô hình toán kinh tế</t>
  </si>
  <si>
    <t>PGS. TS. Ngô Quang Dong, Ngô Văn Thứ, PGS. TS. Hoàng Đình Tuấn</t>
  </si>
  <si>
    <t>NXB Thống kê Hà Nội</t>
  </si>
  <si>
    <t>7 (2003)</t>
  </si>
  <si>
    <t>Toán kinh tế</t>
  </si>
  <si>
    <t>GS. TS. Bùi Minh Trí</t>
  </si>
  <si>
    <t>NXB Bách Khoa Hà Nội</t>
  </si>
  <si>
    <t>Kế toán tài chính 1</t>
  </si>
  <si>
    <t>Giáo trình kế toán tài chính doanh nghiệp</t>
  </si>
  <si>
    <t>PGS. TS. Đặng Thị Loan</t>
  </si>
  <si>
    <t>NXB ĐH KTQD</t>
  </si>
  <si>
    <t xml:space="preserve">Hệ thống tài khoản kế toán doanh nghiệp (Theo thông tư 200/2014/TT-BTC ngày 22/12/2014 của Bộ tài chính) </t>
  </si>
  <si>
    <t>Tổng cục thuế</t>
  </si>
  <si>
    <t>NXB Khoa học xã hội</t>
  </si>
  <si>
    <t>Kế toán tài chính 2</t>
  </si>
  <si>
    <t>Chế độ kế toán doanh nghiệp (Theo thông tư 200/2014/TT-BTC ngày 22/12/2014 của Bộ tài chính)</t>
  </si>
  <si>
    <t>Kế toán thuế</t>
  </si>
  <si>
    <t>Thuế và Kế toán thuế trong doanh nghiệp</t>
  </si>
  <si>
    <t>PGS.TS Nghiêm Văn Lợi</t>
  </si>
  <si>
    <t>NXB Tài chính</t>
  </si>
  <si>
    <t xml:space="preserve">Bài giảng học phần kế toán thuế </t>
  </si>
  <si>
    <t>Kế toán quốc tế</t>
  </si>
  <si>
    <t>Kế toán Quốc tế</t>
  </si>
  <si>
    <t>TS. Nguyễn Phú Giang</t>
  </si>
  <si>
    <t>25 (2012)</t>
  </si>
  <si>
    <t>Kế toán quản trị 1</t>
  </si>
  <si>
    <t>Kế toán quản trị</t>
  </si>
  <si>
    <t>PGS.TS. Phạm Văn Dược</t>
  </si>
  <si>
    <t>22 (2001)</t>
  </si>
  <si>
    <t>Kế toán xây dựng cơ bản</t>
  </si>
  <si>
    <t>Kế toán doanh nghiệp xây lắp, kế toán đơn vị chủ đầu tư</t>
  </si>
  <si>
    <t>PGS.TS.Võ Văn Nhị</t>
  </si>
  <si>
    <t>5 (2000)</t>
  </si>
  <si>
    <t>Chế độ kế toán áp dụng cho đơn vị chủ đầu tư trong các doanh nghiệp</t>
  </si>
  <si>
    <t>Bộ tài chính</t>
  </si>
  <si>
    <t>Kiểm toán căn bản</t>
  </si>
  <si>
    <t>Lý thuyết kiểm toán</t>
  </si>
  <si>
    <t>PGS. TS Nguyễn Quang Quynh</t>
  </si>
  <si>
    <t>25 (2013)</t>
  </si>
  <si>
    <t>Tổ chức công tác kế toán</t>
  </si>
  <si>
    <t>GVC Ngô Thúy Hà và đồng tác giả</t>
  </si>
  <si>
    <t>NXB Chính trị quốc gia</t>
  </si>
  <si>
    <t>Kế toán máy</t>
  </si>
  <si>
    <t>Giáo trình hướng dẫn sử dụng Excel 2010</t>
  </si>
  <si>
    <t>Microsoft</t>
  </si>
  <si>
    <t>Micro-soft Việt Nam</t>
  </si>
  <si>
    <t>Hướng dẫn thực hành lập sổ sách kế toán, Báo cáo tài chính và báo cáo thuế GTGT bằng Excel</t>
  </si>
  <si>
    <t>PGS. Bùi Văn Dương, PGS.TS. Võ Văn Nhị:</t>
  </si>
  <si>
    <t>Giáo trình kế toán máy – kế toán doanh nghiệp</t>
  </si>
  <si>
    <t>Công ty cổ phần Misa</t>
  </si>
  <si>
    <t>NXB văn hóa thông tin Hà Nội</t>
  </si>
  <si>
    <t>Kiểm toán tài chính</t>
  </si>
  <si>
    <t>Giáo trình Kiểm toán tài chính</t>
  </si>
  <si>
    <t>GS.TS. Nguyễn Quang Quynh, PGS.TS. Ngô Trí Tuệ</t>
  </si>
  <si>
    <t>Bộ môn tài chính</t>
  </si>
  <si>
    <t>Lịch sử các 
học thuyết 
kinh tế</t>
  </si>
  <si>
    <t>Lịch sử các học thuyết kinh tế</t>
  </si>
  <si>
    <t>PGS. TS 
Mai Ngọc Cường</t>
  </si>
  <si>
    <t xml:space="preserve">NXB 
Thống kê </t>
  </si>
  <si>
    <t>32 (2003)</t>
  </si>
  <si>
    <t>Kinh tế học vi mô</t>
  </si>
  <si>
    <t xml:space="preserve">Giáo trình kinh tế
 vi mô </t>
  </si>
  <si>
    <t>GS.TS 
Ngô Đình Giao</t>
  </si>
  <si>
    <t>NXB 
Giáo dục</t>
  </si>
  <si>
    <t>30(2006)</t>
  </si>
  <si>
    <t>20 (2006)</t>
  </si>
  <si>
    <t>Kinh tế học vĩ mô</t>
  </si>
  <si>
    <t xml:space="preserve">Giáo trình kinh tế 
vĩ mô </t>
  </si>
  <si>
    <t>36(2000)</t>
  </si>
  <si>
    <t>4 (2000)</t>
  </si>
  <si>
    <t>Kinh tế 
lượng</t>
  </si>
  <si>
    <t>Giáo trình
 Kinh tế lượng</t>
  </si>
  <si>
    <t>Nguyễn Quang 
Dong</t>
  </si>
  <si>
    <t>NXB 
Giao thông 
vận tải</t>
  </si>
  <si>
    <t>50 (2001)</t>
  </si>
  <si>
    <t>Lý thuyết tài chính tiền tệ</t>
  </si>
  <si>
    <t>Giáo trình Lý thuyết 
Tài chính - tiền tệ</t>
  </si>
  <si>
    <t xml:space="preserve">PGS.TS. Cao Thị Ý Nhi
</t>
  </si>
  <si>
    <t>NXB ĐH Kinh tế quốc dân</t>
  </si>
  <si>
    <t>55 (2013)</t>
  </si>
  <si>
    <t xml:space="preserve">Phân tích 
hoạt động 
kinh doanh </t>
  </si>
  <si>
    <t xml:space="preserve">Phân tích hoạt động 
kinh doanh </t>
  </si>
  <si>
    <t>TS.Phạm Thị 
Gái</t>
  </si>
  <si>
    <t>4 (2004)</t>
  </si>
  <si>
    <t xml:space="preserve">Nghiệp vụ
ngân hàng thương mại </t>
  </si>
  <si>
    <t xml:space="preserve">Giáo trình nghiệp vụ
kinh doanh ngân hàng </t>
  </si>
  <si>
    <t xml:space="preserve">TS. Tô Ngọc Hưng </t>
  </si>
  <si>
    <t>Tài chính doanh nghiệp</t>
  </si>
  <si>
    <t>TS Nguyễn 
Minh Kiều</t>
  </si>
  <si>
    <t>30 (2007)</t>
  </si>
  <si>
    <t>Nguyên lý
thống kê</t>
  </si>
  <si>
    <t>Giáo trình Nguyên lý thống kê</t>
  </si>
  <si>
    <t>PGS. TS
Trần Ngọc Phác, 
TS. Trần Thị Kim Thu</t>
  </si>
  <si>
    <t>Thống kê doanh nghiệp</t>
  </si>
  <si>
    <t>Giáo trình Thống Kê 
Công Nghiệp</t>
  </si>
  <si>
    <t>PGS.TS 
Phan Như Công</t>
  </si>
  <si>
    <t>9 (1995)</t>
  </si>
  <si>
    <t>5 (2012)</t>
  </si>
  <si>
    <t>Kinh tế học đại cương</t>
  </si>
  <si>
    <t>Kinh tế học</t>
  </si>
  <si>
    <t>Paul A.Samuelson
William D.Nordhaus</t>
  </si>
  <si>
    <t>30 (2009)</t>
  </si>
  <si>
    <t>5 (2009)</t>
  </si>
  <si>
    <t>Bộ môn pháp luật</t>
  </si>
  <si>
    <t>Pháp luật đại cương</t>
  </si>
  <si>
    <t>Giáo trình Pháp luật đại cương</t>
  </si>
  <si>
    <t>Trường Đại học kinh tế quốc dân - Khoa luật TS Nguyễn Hợp Toàn (Chủ biên)</t>
  </si>
  <si>
    <t>Đại học kinh tế quốc dân</t>
  </si>
  <si>
    <t>46 (2011)</t>
  </si>
  <si>
    <t>Luật kinh doanh</t>
  </si>
  <si>
    <t>Giáo trình Pháp luật kinh tế</t>
  </si>
  <si>
    <t>Trường đại học Kinh tế quốc dân - Khoa luật TS Nguyễn Hợp Toàn (Chủ biên)</t>
  </si>
  <si>
    <t>X</t>
  </si>
  <si>
    <t xml:space="preserve">Bộ môn Quản trị doanh nghiệp </t>
  </si>
  <si>
    <t xml:space="preserve">Quản trị học </t>
  </si>
  <si>
    <t xml:space="preserve">TS Đoàn Thị Thu Hà, 
TS Nguyễn Ngọc Huyền </t>
  </si>
  <si>
    <t xml:space="preserve">NXB Giao thông 
vận tải </t>
  </si>
  <si>
    <t>Quản lý chất lượng</t>
  </si>
  <si>
    <t>Quản lý chất lượng trong các tổ chức</t>
  </si>
  <si>
    <t>Nguyễn Đình Phan</t>
  </si>
  <si>
    <t>5 (2014)</t>
  </si>
  <si>
    <t>1 (2014)</t>
  </si>
  <si>
    <t>Quản trị chuỗi cung ứng</t>
  </si>
  <si>
    <t xml:space="preserve"> Managing supply chains- a logistics approach</t>
  </si>
  <si>
    <t>John J.Coyle</t>
  </si>
  <si>
    <t xml:space="preserve"> South-Western Cengage learning</t>
  </si>
  <si>
    <t>Kinh tế công nghiệp</t>
  </si>
  <si>
    <t>Kinh tế và quản lý công nghiệp</t>
  </si>
  <si>
    <t>GS.TS. Nguyễn Đình Phan</t>
  </si>
  <si>
    <t>Đấu thầu</t>
  </si>
  <si>
    <t>Bồi dưỡng nghiệp vụ đấu thầu</t>
  </si>
  <si>
    <t>TS. Phạm Văn Bốn</t>
  </si>
  <si>
    <t>NXB Chính trị quốc gia sự thật</t>
  </si>
  <si>
    <t>1 (2013)</t>
  </si>
  <si>
    <t>Quản trị doanh nghiệp</t>
  </si>
  <si>
    <t>NXB Giao thông 
vận tải 2006</t>
  </si>
  <si>
    <t>1 (2008)</t>
  </si>
  <si>
    <t>Quản trị doanh nghiệp công nghiệp</t>
  </si>
  <si>
    <t>Quản trị kinh doanh</t>
  </si>
  <si>
    <t>GS.TS Nguyễn Thành Độ, GS.TS Nguyễn Ngọc Huyền</t>
  </si>
  <si>
    <t>71(2000 - 2008)</t>
  </si>
  <si>
    <t>10 (2009)</t>
  </si>
  <si>
    <t>Marketing căn bản</t>
  </si>
  <si>
    <t>PGS.TS Trương Đình Chiến</t>
  </si>
  <si>
    <t>3 (2000)</t>
  </si>
  <si>
    <t>Quản lý công nghệ</t>
  </si>
  <si>
    <t>Nguyễn Đăng Dậu</t>
  </si>
  <si>
    <t>Khoa Kinh tế Công nghiệp</t>
  </si>
  <si>
    <t>Năm xb</t>
  </si>
  <si>
    <t>Nhà xb</t>
  </si>
  <si>
    <t>Số lượng có tại TTHL- ĐHTN</t>
  </si>
  <si>
    <t>Tổng số Giáo trình</t>
  </si>
  <si>
    <t>Đơn vị xb</t>
  </si>
  <si>
    <t>Mua</t>
  </si>
  <si>
    <t>Bộ môn Kỹ thuật Cơ khí và Vật liệu giảng dạy bằng tiếng anh</t>
  </si>
  <si>
    <t>Engineering Drawing and CAD</t>
  </si>
  <si>
    <t>Introduction to Engineering Drawing</t>
  </si>
  <si>
    <t>for MAE177</t>
  </si>
  <si>
    <t>Prentice Hall,</t>
  </si>
  <si>
    <t>STATICS</t>
  </si>
  <si>
    <r>
      <t>“Vector Mechanics for Engineers: Statics”, 7</t>
    </r>
    <r>
      <rPr>
        <vertAlign val="superscript"/>
        <sz val="11.5"/>
        <color indexed="8"/>
        <rFont val="Times New Roman"/>
        <family val="1"/>
      </rPr>
      <t>th</t>
    </r>
    <r>
      <rPr>
        <sz val="11.5"/>
        <color indexed="8"/>
        <rFont val="Times New Roman"/>
        <family val="1"/>
      </rPr>
      <t xml:space="preserve"> ed</t>
    </r>
  </si>
  <si>
    <t>Ferdinand Beer and E. Russell Johnston,</t>
  </si>
  <si>
    <t>Mc-Graw-Hill, New York</t>
  </si>
  <si>
    <t>Introduction to MAE Practice</t>
  </si>
  <si>
    <t>Mechanical and Aerospace Engineering Practice</t>
  </si>
  <si>
    <t>Prof. Kemper Lewis,</t>
  </si>
  <si>
    <t>University at Buffalo</t>
  </si>
  <si>
    <t>Dynamics</t>
  </si>
  <si>
    <t>Engineering Mechanics: Dynamics, 6th edition,</t>
  </si>
  <si>
    <t>Meriam J.L., Kraige L.G</t>
  </si>
  <si>
    <t>Fundamentals of Applied Dynamics</t>
  </si>
  <si>
    <t>Williams J.</t>
  </si>
  <si>
    <t>Engineering Materials</t>
  </si>
  <si>
    <t>Fundamentals of Materials Science and Engineering, 4th Ed.,</t>
  </si>
  <si>
    <t>Callister and Rethwisch</t>
  </si>
  <si>
    <t>Theory of Machine and Mechanism I</t>
  </si>
  <si>
    <t>Theory of Machines and Mechanisms</t>
  </si>
  <si>
    <t>John J. Uicker, Jr., Gordon R. Pennock, Joseph E. Shigley</t>
  </si>
  <si>
    <t>Mc-Graw – Hill Book company, London</t>
  </si>
  <si>
    <t>Engineering Material Lab</t>
  </si>
  <si>
    <t>Fundamentals of Materials Science and Engineering , 4th Ed.,</t>
  </si>
  <si>
    <t>Design of Machine Elements (Machines and Mechanisms II)</t>
  </si>
  <si>
    <t>Mechanical Engineering Design,.</t>
  </si>
  <si>
    <t>Richard G. Budynas, J. Keith Nisbett, Shigley’s</t>
  </si>
  <si>
    <t>Mc Graw-Hill</t>
  </si>
  <si>
    <t>Machinics of Solid</t>
  </si>
  <si>
    <r>
      <t>Mechanics of Materials, 6</t>
    </r>
    <r>
      <rPr>
        <vertAlign val="superscript"/>
        <sz val="11.5"/>
        <color indexed="8"/>
        <rFont val="Times New Roman"/>
        <family val="1"/>
      </rPr>
      <t>th</t>
    </r>
    <r>
      <rPr>
        <sz val="11.5"/>
        <color indexed="8"/>
        <rFont val="Times New Roman"/>
        <family val="1"/>
      </rPr>
      <t xml:space="preserve"> ed</t>
    </r>
  </si>
  <si>
    <t>Ferdinand Beer and E. Russell Johnston</t>
  </si>
  <si>
    <t>Thermodynamics</t>
  </si>
  <si>
    <t>Thermodynamics: An Engineering Approach”, 7th Ed.</t>
  </si>
  <si>
    <t>Çengel, Y. A. &amp; Boles, M. A.</t>
  </si>
  <si>
    <t>McGrawHill,  New York,</t>
  </si>
  <si>
    <t>Design Process and Method</t>
  </si>
  <si>
    <t>Engineering Design, 4th Ed.</t>
  </si>
  <si>
    <t>Dieter, George</t>
  </si>
  <si>
    <t>McGraw-Hill, NY</t>
  </si>
  <si>
    <t>The Mechanical Design Process, 4th</t>
  </si>
  <si>
    <t>Ullman, David</t>
  </si>
  <si>
    <t>Fluid Mechanics</t>
  </si>
  <si>
    <r>
      <t>Fluid mechanics fundamentals and applications, 3</t>
    </r>
    <r>
      <rPr>
        <vertAlign val="superscript"/>
        <sz val="11.5"/>
        <color indexed="8"/>
        <rFont val="Times New Roman"/>
        <family val="1"/>
      </rPr>
      <t>rd</t>
    </r>
    <r>
      <rPr>
        <sz val="11.5"/>
        <color indexed="8"/>
        <rFont val="Times New Roman"/>
        <family val="1"/>
      </rPr>
      <t xml:space="preserve"> Ed.</t>
    </r>
  </si>
  <si>
    <t>Yunus Cengel , John Cimbala</t>
  </si>
  <si>
    <t>McGraw-Hill Higher Education</t>
  </si>
  <si>
    <t>Product Design with CAD</t>
  </si>
  <si>
    <t>Mastering CAD/CAM,</t>
  </si>
  <si>
    <t>Manufacturing Processes</t>
  </si>
  <si>
    <t>Principles of Modern Manufacturing</t>
  </si>
  <si>
    <t>Groover M. P.</t>
  </si>
  <si>
    <t>Heat Transfer</t>
  </si>
  <si>
    <t xml:space="preserve">Introduction to Heat Transfer, 5th Ed. </t>
  </si>
  <si>
    <t>Incropera, DeWitt, Bergman and Levine,</t>
  </si>
  <si>
    <t>Composite Materials</t>
  </si>
  <si>
    <r>
      <t>“Engineering Mechanics of Composite Materials”, 2</t>
    </r>
    <r>
      <rPr>
        <vertAlign val="superscript"/>
        <sz val="11.5"/>
        <color indexed="8"/>
        <rFont val="Times New Roman"/>
        <family val="1"/>
      </rPr>
      <t>nd</t>
    </r>
    <r>
      <rPr>
        <sz val="11.5"/>
        <color indexed="8"/>
        <rFont val="Times New Roman"/>
        <family val="1"/>
      </rPr>
      <t> ed.</t>
    </r>
  </si>
  <si>
    <t>Daniel and Ishai</t>
  </si>
  <si>
    <t>Oxford University Press</t>
  </si>
  <si>
    <t>Fluid Mehanics and Transfer Heat Lab</t>
  </si>
  <si>
    <t>Practices manual</t>
  </si>
  <si>
    <t>EDIBON</t>
  </si>
  <si>
    <t>Manufacturing Automation</t>
  </si>
  <si>
    <t>Automation, production systems and CIM</t>
  </si>
  <si>
    <t>P. Groover,</t>
  </si>
  <si>
    <t>Tribology</t>
  </si>
  <si>
    <t>Principles and Applications of Tribolog</t>
  </si>
  <si>
    <t>Bhushan, Bharat</t>
  </si>
  <si>
    <t>John Wiley and Sons, Inc, NY</t>
  </si>
  <si>
    <t>Engineering Principles</t>
  </si>
  <si>
    <t>Engineering Fundamentals: An Introduction to Engineering, 3rd Ed</t>
  </si>
  <si>
    <t>Saeed Moaven</t>
  </si>
  <si>
    <t>Cengage Learning</t>
  </si>
  <si>
    <t>II.</t>
  </si>
  <si>
    <t>Bộ môn Kỹ thuật Điện và Máy tính giảng dạy bằng tiếng anh</t>
  </si>
  <si>
    <t>Higher Level Language</t>
  </si>
  <si>
    <r>
      <t>C++ for Engineers and Scientists 3</t>
    </r>
    <r>
      <rPr>
        <vertAlign val="superscript"/>
        <sz val="11.5"/>
        <color indexed="8"/>
        <rFont val="Times New Roman"/>
        <family val="1"/>
      </rPr>
      <t>rd</t>
    </r>
    <r>
      <rPr>
        <sz val="11.5"/>
        <color indexed="8"/>
        <rFont val="Times New Roman"/>
        <family val="1"/>
      </rPr>
      <t xml:space="preserve"> ed</t>
    </r>
  </si>
  <si>
    <t>G. Bronson</t>
  </si>
  <si>
    <t>System Analysis</t>
  </si>
  <si>
    <t>System Dynamics, 4th ed</t>
  </si>
  <si>
    <t>Prentice Hall.</t>
  </si>
  <si>
    <t>Computer and Intruments</t>
  </si>
  <si>
    <t>Theory and Design for Mechanical Measurements., 3rd Ed</t>
  </si>
  <si>
    <t>R.S. Figliola and D.E. Beasley</t>
  </si>
  <si>
    <t>John Wiley and Sons, NY</t>
  </si>
  <si>
    <t>Continuous Control System</t>
  </si>
  <si>
    <t>EE Concepts 1 (Electrical Sciences)</t>
  </si>
  <si>
    <r>
      <t>Fundamental of Electric Circuits, 5</t>
    </r>
    <r>
      <rPr>
        <vertAlign val="superscript"/>
        <sz val="11.5"/>
        <color indexed="8"/>
        <rFont val="Times New Roman"/>
        <family val="1"/>
      </rPr>
      <t>th</t>
    </r>
    <r>
      <rPr>
        <sz val="11.5"/>
        <color indexed="8"/>
        <rFont val="Times New Roman"/>
        <family val="1"/>
      </rPr>
      <t xml:space="preserve"> Ed.</t>
    </r>
  </si>
  <si>
    <t>Charles K. Alexander, Matthew N. O. Sadiku,</t>
  </si>
  <si>
    <t>Energy Conversion</t>
  </si>
  <si>
    <t xml:space="preserve">Electromechanical Energy Devices &amp; Power Systems. </t>
  </si>
  <si>
    <t>Z. Yamayaa &amp; J. Bala.</t>
  </si>
  <si>
    <t>John Wiley and Sons</t>
  </si>
  <si>
    <t>Electronic Devices and Applications I, II</t>
  </si>
  <si>
    <t xml:space="preserve">Microelectronic Circuits w/CD, </t>
  </si>
  <si>
    <t>Sedra Smith</t>
  </si>
  <si>
    <t xml:space="preserve">Microcomputer Principles &amp; Applications  </t>
  </si>
  <si>
    <t xml:space="preserve">Embedded Microcomputer Systems Real Time Interfacing, </t>
  </si>
  <si>
    <t>Valvano.</t>
  </si>
  <si>
    <t>Brooks/Cole</t>
  </si>
  <si>
    <t>Electromagnetic Fields</t>
  </si>
  <si>
    <t>Fundamentals of Electromangetics with Matlab</t>
  </si>
  <si>
    <t>Lonngren, K. E. et al.,</t>
  </si>
  <si>
    <t>SciTech Publishing</t>
  </si>
  <si>
    <t xml:space="preserve">Experimental Methods I  </t>
  </si>
  <si>
    <r>
      <t>Fundamentals of Electrical Circuit, 5</t>
    </r>
    <r>
      <rPr>
        <vertAlign val="superscript"/>
        <sz val="11.5"/>
        <color indexed="8"/>
        <rFont val="Times New Roman"/>
        <family val="1"/>
      </rPr>
      <t>th</t>
    </r>
    <r>
      <rPr>
        <sz val="11.5"/>
        <color indexed="8"/>
        <rFont val="Times New Roman"/>
        <family val="1"/>
      </rPr>
      <t xml:space="preserve"> Ed.</t>
    </r>
  </si>
  <si>
    <t>Charles K. Alexander, Matthew N. O. Sadiku, Kenneth C. Smith</t>
  </si>
  <si>
    <t>MGH</t>
  </si>
  <si>
    <t xml:space="preserve">Solid State Electronic Devices    </t>
  </si>
  <si>
    <t>Semiconductor Physics &amp; Devices, 3rd ed</t>
  </si>
  <si>
    <t>Neamen,</t>
  </si>
  <si>
    <t xml:space="preserve">Linear Electronics Circuit Design  </t>
  </si>
  <si>
    <t xml:space="preserve">Microelectronic Circuits, </t>
  </si>
  <si>
    <t xml:space="preserve">Digital Logic Design     </t>
  </si>
  <si>
    <t>Digital Design and Computer Architecture</t>
  </si>
  <si>
    <t>Harris</t>
  </si>
  <si>
    <t>Morgan Kaufmann</t>
  </si>
  <si>
    <t xml:space="preserve">Experimental Methods II  </t>
  </si>
  <si>
    <r>
      <t>Fundamentals of Electrical Circuit, 5</t>
    </r>
    <r>
      <rPr>
        <vertAlign val="superscript"/>
        <sz val="11.5"/>
        <color indexed="8"/>
        <rFont val="Times New Roman"/>
        <family val="1"/>
      </rPr>
      <t>th</t>
    </r>
    <r>
      <rPr>
        <sz val="11.5"/>
        <color indexed="8"/>
        <rFont val="Times New Roman"/>
        <family val="1"/>
      </rPr>
      <t xml:space="preserve"> Edition.</t>
    </r>
  </si>
  <si>
    <t>Network Analysis</t>
  </si>
  <si>
    <r>
      <t>Fundamentals of Electric Circuits,</t>
    </r>
    <r>
      <rPr>
        <sz val="11.5"/>
        <color indexed="8"/>
        <rFont val="Times New Roman"/>
        <family val="1"/>
      </rPr>
      <t>” 5th ed.</t>
    </r>
  </si>
  <si>
    <t>Charles K. Alexander, Matthew N. O. Sadiku</t>
  </si>
  <si>
    <t xml:space="preserve">Signal Analysis   </t>
  </si>
  <si>
    <t>Signal and Systems, 8th Ed</t>
  </si>
  <si>
    <r>
      <t>Alan V. Oppenheim</t>
    </r>
    <r>
      <rPr>
        <sz val="11.5"/>
        <color indexed="8"/>
        <rFont val="Times New Roman"/>
        <family val="1"/>
      </rPr>
      <t>, </t>
    </r>
    <r>
      <rPr>
        <sz val="11.5"/>
        <rFont val="Times New Roman"/>
        <family val="1"/>
      </rPr>
      <t>Alan S. Willsky</t>
    </r>
    <r>
      <rPr>
        <sz val="11.5"/>
        <color indexed="8"/>
        <rFont val="Times New Roman"/>
        <family val="1"/>
      </rPr>
      <t>, </t>
    </r>
    <r>
      <rPr>
        <sz val="11.5"/>
        <rFont val="Times New Roman"/>
        <family val="1"/>
      </rPr>
      <t>Ian T. Young</t>
    </r>
  </si>
  <si>
    <t>Senior Design I</t>
  </si>
  <si>
    <t>Design for Electrical and Computer Engineers</t>
  </si>
  <si>
    <t>Ford and Coulston</t>
  </si>
  <si>
    <t>Systems I</t>
  </si>
  <si>
    <t xml:space="preserve">Dynamic Modeling and Control of Engineering Systems, </t>
  </si>
  <si>
    <t>J L Shearer  B.T. Kulakowski</t>
  </si>
  <si>
    <t>Macmillan Publishing Company, NY</t>
  </si>
  <si>
    <t xml:space="preserve">System Dynamics, </t>
  </si>
  <si>
    <t>Pearson, Prentice Hall, NJ</t>
  </si>
  <si>
    <t>Engineering Optics</t>
  </si>
  <si>
    <t xml:space="preserve">Fiber Optics Engineering- </t>
  </si>
  <si>
    <t>Mohammad Azadeh,</t>
  </si>
  <si>
    <t xml:space="preserve">Understanding Optical Communications </t>
  </si>
  <si>
    <t>Harry J. R. Dutton,</t>
  </si>
  <si>
    <t>IBM Corporation</t>
  </si>
  <si>
    <t xml:space="preserve">Power Electronics, 3rd edition, </t>
  </si>
  <si>
    <t>Rashid</t>
  </si>
  <si>
    <t>Experimental Methods III</t>
  </si>
  <si>
    <t>Laboratory Manual of LJ CREATE</t>
  </si>
  <si>
    <t>LJ Technical Systems</t>
  </si>
  <si>
    <t>Communication Electronics</t>
  </si>
  <si>
    <t xml:space="preserve">Solid State Radio Engineering, </t>
  </si>
  <si>
    <t>Krauss</t>
  </si>
  <si>
    <t xml:space="preserve">Digital Electronics Circuit Design  </t>
  </si>
  <si>
    <r>
      <t>Microelectronic Circuits, 6</t>
    </r>
    <r>
      <rPr>
        <vertAlign val="superscript"/>
        <sz val="11.5"/>
        <color indexed="8"/>
        <rFont val="Times New Roman"/>
        <family val="1"/>
      </rPr>
      <t>th</t>
    </r>
    <r>
      <rPr>
        <sz val="11.5"/>
        <color indexed="8"/>
        <rFont val="Times New Roman"/>
        <family val="1"/>
      </rPr>
      <t xml:space="preserve"> Ed.</t>
    </r>
  </si>
  <si>
    <t>CMOS VLSI design: Circuits and Systems Perspective, 3rd ed</t>
  </si>
  <si>
    <t>Weste,</t>
  </si>
  <si>
    <t>Power System Analysis and Design</t>
  </si>
  <si>
    <r>
      <t>Power system analysis and design, 4</t>
    </r>
    <r>
      <rPr>
        <vertAlign val="superscript"/>
        <sz val="11.5"/>
        <color indexed="8"/>
        <rFont val="Calibri"/>
        <family val="2"/>
      </rPr>
      <t>rd</t>
    </r>
    <r>
      <rPr>
        <sz val="11.5"/>
        <color indexed="8"/>
        <rFont val="Calibri"/>
        <family val="2"/>
      </rPr>
      <t xml:space="preserve"> ed</t>
    </r>
  </si>
  <si>
    <r>
      <t>Power systems analysis, 2</t>
    </r>
    <r>
      <rPr>
        <vertAlign val="superscript"/>
        <sz val="11.5"/>
        <color indexed="8"/>
        <rFont val="Times New Roman"/>
        <family val="1"/>
      </rPr>
      <t>nd</t>
    </r>
    <r>
      <rPr>
        <sz val="11.5"/>
        <color indexed="8"/>
        <rFont val="Times New Roman"/>
        <family val="1"/>
      </rPr>
      <t xml:space="preserve"> ed</t>
    </r>
  </si>
  <si>
    <t>Bergen/Vittal,</t>
  </si>
  <si>
    <t>Random Signals and Noise</t>
  </si>
  <si>
    <t>Probability, Random Variables and Random Signal Principles, 4th ed</t>
  </si>
  <si>
    <t>Peyton Z.Peebles, JR.</t>
  </si>
  <si>
    <t>Communication Theory</t>
  </si>
  <si>
    <t>Modern Digital &amp; Analog Communication Systems, 4th Ed</t>
  </si>
  <si>
    <t>B. P Lathi and Z. Ding</t>
  </si>
  <si>
    <t>Data Communications</t>
  </si>
  <si>
    <t>Computer and Communication Networks, ISBN 0-13-138910-6</t>
  </si>
  <si>
    <t>Nader Mir,</t>
  </si>
  <si>
    <t>Introduction to Digital Signal Processing</t>
  </si>
  <si>
    <t>Fundamentals of Digital Signal Processing</t>
  </si>
  <si>
    <t>Ludeman</t>
  </si>
  <si>
    <t>Microwave Engineering</t>
  </si>
  <si>
    <r>
      <t>Microwave Engineering, 3</t>
    </r>
    <r>
      <rPr>
        <vertAlign val="superscript"/>
        <sz val="11.5"/>
        <color indexed="8"/>
        <rFont val="Times New Roman"/>
        <family val="1"/>
      </rPr>
      <t>rd</t>
    </r>
    <r>
      <rPr>
        <sz val="11.5"/>
        <color indexed="8"/>
        <rFont val="Times New Roman"/>
        <family val="1"/>
      </rPr>
      <t xml:space="preserve"> edition, </t>
    </r>
  </si>
  <si>
    <t>Pozar</t>
  </si>
  <si>
    <t xml:space="preserve">Intro to Biomedical Engineering Modeling and Systems  </t>
  </si>
  <si>
    <t>Introduction to Biomedical Engineering” 2nd Ed, ISBN-0122386620</t>
  </si>
  <si>
    <t>John Enderle, Susan Lanchard, Joseph Bronzino.</t>
  </si>
  <si>
    <t>Academic Press,</t>
  </si>
  <si>
    <t>III.</t>
  </si>
  <si>
    <t>Bộ môn Khoa học tự nhiên giảng dạy bằng tiếng anh</t>
  </si>
  <si>
    <t>The evolution of the earth and Solar System</t>
  </si>
  <si>
    <t>The Blue Planet: An Introduction to Earth System Science, 3rd Ed</t>
  </si>
  <si>
    <t>Brian J. Skinner, Barbara W. Murck</t>
  </si>
  <si>
    <t>Differential Equations</t>
  </si>
  <si>
    <t>Differential Equations with Boundary – Value Problem</t>
  </si>
  <si>
    <t>Dennis G. Zill, Michael R. Cullen</t>
  </si>
  <si>
    <t>Brooks/Cole cengage Learning</t>
  </si>
  <si>
    <t>Calculus I</t>
  </si>
  <si>
    <r>
      <t>Calculus: Early Transcendentals; 6</t>
    </r>
    <r>
      <rPr>
        <vertAlign val="superscript"/>
        <sz val="11.5"/>
        <color indexed="8"/>
        <rFont val="Times New Roman"/>
        <family val="1"/>
      </rPr>
      <t>th</t>
    </r>
    <r>
      <rPr>
        <sz val="11.5"/>
        <color indexed="8"/>
        <rFont val="Times New Roman"/>
        <family val="1"/>
      </rPr>
      <t xml:space="preserve"> Ed.</t>
    </r>
  </si>
  <si>
    <t>Brooks/Cole Publishing Company;</t>
  </si>
  <si>
    <t>Calculus II, III</t>
  </si>
  <si>
    <r>
      <t>Calculus: Early Transcendentals; 7</t>
    </r>
    <r>
      <rPr>
        <vertAlign val="superscript"/>
        <sz val="11.5"/>
        <color indexed="8"/>
        <rFont val="Times New Roman"/>
        <family val="1"/>
      </rPr>
      <t>th</t>
    </r>
    <r>
      <rPr>
        <sz val="11.5"/>
        <color indexed="8"/>
        <rFont val="Times New Roman"/>
        <family val="1"/>
      </rPr>
      <t xml:space="preserve"> Ed.</t>
    </r>
  </si>
  <si>
    <t>Physics I,  II</t>
  </si>
  <si>
    <t>Physics for scientist and engineer</t>
  </si>
  <si>
    <t>Paul A. Tipler and Gene Mosca</t>
  </si>
  <si>
    <t>W.H.Freeman &amp; company</t>
  </si>
  <si>
    <t xml:space="preserve"> Raymond A. Serway, John W. Jewett</t>
  </si>
  <si>
    <t>Brooks Cole</t>
  </si>
  <si>
    <t>General Chemistry</t>
  </si>
  <si>
    <t>Chemistry, 5th Edition</t>
  </si>
  <si>
    <t>John E. Mc Murry, Robert C. Fay</t>
  </si>
  <si>
    <t>Introductory linear algebra</t>
  </si>
  <si>
    <t>Introduction to Linear Algebra</t>
  </si>
  <si>
    <t>Gilbert Strange</t>
  </si>
  <si>
    <t>Cambridge Press</t>
  </si>
  <si>
    <t>Applied Math for MAE</t>
  </si>
  <si>
    <t>Numerical Analysis</t>
  </si>
  <si>
    <t>Richard L. Burden, J. Douglas Faires</t>
  </si>
  <si>
    <t>Physic Lab</t>
  </si>
  <si>
    <t xml:space="preserve">Physics laboratory manual </t>
  </si>
  <si>
    <t>David H. Loyd</t>
  </si>
  <si>
    <t>Probability Theory</t>
  </si>
  <si>
    <t>Fundamentals of Probability and  Statistics for Engineers,</t>
  </si>
  <si>
    <r>
      <t>T.T. Soong</t>
    </r>
    <r>
      <rPr>
        <sz val="11.5"/>
        <color indexed="63"/>
        <rFont val="Times New Roman"/>
        <family val="1"/>
      </rPr>
      <t>,</t>
    </r>
  </si>
  <si>
    <t>IV.</t>
  </si>
  <si>
    <t>Bộ môn Kinh tế giảng dạy bằng tiếng anh</t>
  </si>
  <si>
    <t>Engineering Economy</t>
  </si>
  <si>
    <r>
      <t>Essentials of Economics, 5</t>
    </r>
    <r>
      <rPr>
        <vertAlign val="superscript"/>
        <sz val="11.5"/>
        <color indexed="8"/>
        <rFont val="Times New Roman"/>
        <family val="1"/>
      </rPr>
      <t>th</t>
    </r>
    <r>
      <rPr>
        <sz val="11.5"/>
        <color indexed="8"/>
        <rFont val="Times New Roman"/>
        <family val="1"/>
      </rPr>
      <t xml:space="preserve"> Ed</t>
    </r>
  </si>
  <si>
    <t>Gregory N. Mankiw,</t>
  </si>
  <si>
    <t>South-Western Cengate Learning</t>
  </si>
  <si>
    <t>Principles of Communication</t>
  </si>
  <si>
    <t>Technical Communication, 9th Ed.</t>
  </si>
  <si>
    <t>Boston: Bedford/St. Martin’s</t>
  </si>
  <si>
    <t>Introduction to Internet (IC3)</t>
  </si>
  <si>
    <t>IC3 Internet and Computing Core Certification Guide</t>
  </si>
  <si>
    <t>Ciprian Adrian Rusen</t>
  </si>
  <si>
    <t>CCI Learning Solutions Inc.</t>
  </si>
  <si>
    <t>V.</t>
  </si>
  <si>
    <t>Bộ môn Ngoại ngữ</t>
  </si>
  <si>
    <t>Elementary</t>
  </si>
  <si>
    <t>New Cutting Edge Elementary - Student’s Book</t>
  </si>
  <si>
    <t>Cunningham, S. and Moor, P.</t>
  </si>
  <si>
    <t>Longman</t>
  </si>
  <si>
    <t>Pre-intermdiate 1</t>
  </si>
  <si>
    <t>New Cutting Edge Pre-Intermediate - Student’s Book .</t>
  </si>
  <si>
    <t>Pre-intermdiate 2</t>
  </si>
  <si>
    <t>English 1</t>
  </si>
  <si>
    <t>Life Beginner - Student’s Book</t>
  </si>
  <si>
    <t>Helen Stephenson, Paul Dummentt, John Hughes</t>
  </si>
  <si>
    <t xml:space="preserve"> National Geographic Learning</t>
  </si>
  <si>
    <t>English 2</t>
  </si>
  <si>
    <t>Life Elementary - Student’s Book</t>
  </si>
  <si>
    <t>Integrated skills Beginner</t>
  </si>
  <si>
    <t xml:space="preserve">Integrated skills Elementary </t>
  </si>
  <si>
    <t>Learner Training 1</t>
  </si>
  <si>
    <t>Oxford Practice Grammar</t>
  </si>
  <si>
    <t>John Eastwood</t>
  </si>
  <si>
    <t>Pronunciation 1</t>
  </si>
  <si>
    <t>English Pronunciation in Use Elementary</t>
  </si>
  <si>
    <t xml:space="preserve">Sue Kay &amp; Vaughan Jones. </t>
  </si>
  <si>
    <t>. Cambridge University Press</t>
  </si>
  <si>
    <t>Reading Skill 2</t>
  </si>
  <si>
    <t xml:space="preserve"> Thought and Notions</t>
  </si>
  <si>
    <t>Lee,L., &amp; Barbara,B.</t>
  </si>
  <si>
    <t>Heinle &amp; Heinle</t>
  </si>
  <si>
    <t>Listening Skill 2</t>
  </si>
  <si>
    <t xml:space="preserve"> Developing Tactics for Listening.</t>
  </si>
  <si>
    <t>Richards, J.C.</t>
  </si>
  <si>
    <t>Writing Skill 2</t>
  </si>
  <si>
    <t xml:space="preserve"> Effective Academic Writing 1</t>
  </si>
  <si>
    <t>Alice Savage &amp; Masoud Shafiei,</t>
  </si>
  <si>
    <t>Speaking Skill 2</t>
  </si>
  <si>
    <t xml:space="preserve"> IELTS Speaking</t>
  </si>
  <si>
    <t>Guilfoyle, A.</t>
  </si>
  <si>
    <t>Bookman &amp; Books, Ltd.</t>
  </si>
  <si>
    <t>Learner Training 2</t>
  </si>
  <si>
    <t>Listening Skill 3</t>
  </si>
  <si>
    <t>Longman introductory course for the TOEFL TEST                            Longman Praparation course for the TOEFL TEST. The paper test.</t>
  </si>
  <si>
    <t>Phillips,  D.</t>
  </si>
  <si>
    <t>2004-2005</t>
  </si>
  <si>
    <t>Pearson Longman, NY</t>
  </si>
  <si>
    <t>Reading Skill 3</t>
  </si>
  <si>
    <t>Phillips,  D</t>
  </si>
  <si>
    <t>New York : Pearson Longman</t>
  </si>
  <si>
    <t>Leaner Training 3</t>
  </si>
  <si>
    <t>Writing Skill 3</t>
  </si>
  <si>
    <t>Writing Academic English</t>
  </si>
  <si>
    <t xml:space="preserve">Alice Oshima &amp; Ann Hogue, </t>
  </si>
  <si>
    <t>Pearson Education</t>
  </si>
  <si>
    <t>English for Academic Purposes (Tiếng Anh học thuật)</t>
  </si>
  <si>
    <t>Skill Builders Revised</t>
  </si>
  <si>
    <t xml:space="preserve">James Pecena, Evelyn Salazar, Aracelli Villamin and Wilhelmina Borjal </t>
  </si>
  <si>
    <t>Phoenix Publishing House</t>
  </si>
  <si>
    <t>English for Work Everyday Technical English</t>
  </si>
  <si>
    <t>Valerie Lambert, Elaine Murray</t>
  </si>
  <si>
    <t>Technical English Vocabulary and Grammar</t>
  </si>
  <si>
    <t xml:space="preserve">Nick Brieger, Alison Pohl; </t>
  </si>
  <si>
    <t>Summertown Publishing</t>
  </si>
  <si>
    <t>Kỹ năng nói Tiếng Anh 1</t>
  </si>
  <si>
    <t>Let’s talk 1</t>
  </si>
  <si>
    <t>Leo Jones</t>
  </si>
  <si>
    <t>Kỹ năng nghe Tiếng Anh 1</t>
  </si>
  <si>
    <t>Listen in 1</t>
  </si>
  <si>
    <t>David Nunan</t>
  </si>
  <si>
    <t>Thomson Heinle</t>
  </si>
  <si>
    <t>Kỹ năng đọc Tiếng Anh 1</t>
  </si>
  <si>
    <t>Insights and Ideas</t>
  </si>
  <si>
    <t>Patricia Ackert and Anne L.Nebel</t>
  </si>
  <si>
    <t>First News</t>
  </si>
  <si>
    <t>Kỹ năng viết Tiếng Anh 1</t>
  </si>
  <si>
    <t>Alice Oshima &amp; Ann Hogue</t>
  </si>
  <si>
    <t>Addison – Wesley Publishing Company</t>
  </si>
  <si>
    <t>Kỹ năng nói Tiếng Anh 2</t>
  </si>
  <si>
    <t>Kỹ năng nghe Tiếng Anh 2</t>
  </si>
  <si>
    <t>Lecture Ready 1</t>
  </si>
  <si>
    <t>Peg Sarosy, Kathy Sherak</t>
  </si>
  <si>
    <t>Kỹ năng đọc Tiếng Anh 2</t>
  </si>
  <si>
    <t>Inside Reading 1</t>
  </si>
  <si>
    <t>Arline Burgmeier</t>
  </si>
  <si>
    <t>Kỹ năng viết Tiếng Anh 2</t>
  </si>
  <si>
    <t>Effective Academic Writing 1</t>
  </si>
  <si>
    <t>Alice Savage, Masoud Shafiei</t>
  </si>
  <si>
    <t xml:space="preserve"> Oxford University Press</t>
  </si>
  <si>
    <t>Kỹ năng nói Tiếng Anh 3</t>
  </si>
  <si>
    <t xml:space="preserve">  Speaking Naturally</t>
  </si>
  <si>
    <t>Bruce Tillitt, Mảy Newton Bruder</t>
  </si>
  <si>
    <t>Kỹ năng nghe Tiếng Anh 3</t>
  </si>
  <si>
    <t xml:space="preserve"> Lecture ready 2</t>
  </si>
  <si>
    <t>Kỹ năng đọc Tiếng Anh 3</t>
  </si>
  <si>
    <t xml:space="preserve">Inside Reading 2 </t>
  </si>
  <si>
    <t>Kỹ năng viết Tiếng Anh 3</t>
  </si>
  <si>
    <t>Effective Academic Writing 2</t>
  </si>
  <si>
    <t>Alice Savage &amp; Patricia Mayer</t>
  </si>
  <si>
    <t>Kỹ năng nói Tiếng Anh 4</t>
  </si>
  <si>
    <t xml:space="preserve">IETLS Speaking Success- Skills, Strategies and Model Answers. </t>
  </si>
  <si>
    <t>Mike Wattie.</t>
  </si>
  <si>
    <t>Kỹ năng nghe Tiếng Anh 4</t>
  </si>
  <si>
    <t xml:space="preserve"> Lecture ready 3</t>
  </si>
  <si>
    <t>Frazier, L. &amp; Leeming, S.</t>
  </si>
  <si>
    <t>Kỹ năng đọc Tiếng Anh 4</t>
  </si>
  <si>
    <t>Q Skills for Success Reading and Writing 4</t>
  </si>
  <si>
    <t>Charl Norloff</t>
  </si>
  <si>
    <t>Oxford University Press,     USA</t>
  </si>
  <si>
    <t>Kỹ năng viết Tiếng Anh 4</t>
  </si>
  <si>
    <t>IELTs Advantage Writing Skills</t>
  </si>
  <si>
    <t xml:space="preserve">Richard Brown &amp; Lewis Richards, </t>
  </si>
  <si>
    <t xml:space="preserve"> Delta Publising: UK</t>
  </si>
  <si>
    <t>Ngữ âm</t>
  </si>
  <si>
    <t>Phonetics and Phonology</t>
  </si>
  <si>
    <t>Roach, Peter</t>
  </si>
  <si>
    <t>Cambridge: Cambridge University Press</t>
  </si>
  <si>
    <t>Khoa Quốc tế</t>
  </si>
  <si>
    <t>Số lượng hiện có tại TTHL-ĐHTN</t>
  </si>
  <si>
    <t>Thực tập công nghệ Điện - Điện tử</t>
  </si>
  <si>
    <t>Thực tập học phần WSH 304</t>
  </si>
  <si>
    <t>Tập thể giáo viên Xưởng điện</t>
  </si>
  <si>
    <t>Thực tập công nhân điện – điện tử</t>
  </si>
  <si>
    <t>Thực tập học phần WSH 416</t>
  </si>
  <si>
    <t>Tự động hóa xí nghiệp công nghiệp</t>
  </si>
  <si>
    <t>Kỹ thuật điều khiển</t>
  </si>
  <si>
    <t>Tin học công nghiệp</t>
  </si>
  <si>
    <t>Sư phậm kỹ thuật điện</t>
  </si>
  <si>
    <t>Thực tập tay nghề Điện – Điện tử nâng cao</t>
  </si>
  <si>
    <t>Thực tập học phần WSH 421</t>
  </si>
  <si>
    <t>Công nghệ kỹ thuật điện</t>
  </si>
  <si>
    <t>Thực tập điện cơ bản</t>
  </si>
  <si>
    <t>Thực tập học phần WSH 426</t>
  </si>
  <si>
    <t>Thực hành máy điện</t>
  </si>
  <si>
    <t>Thực tập học phần WSH 312</t>
  </si>
  <si>
    <t>Thực hành điện tử công suất</t>
  </si>
  <si>
    <t>Thực tập học phần WSH 313</t>
  </si>
  <si>
    <t>Công nghệ gia công cắt gọt</t>
  </si>
  <si>
    <t xml:space="preserve">Thực tập công nghệ </t>
  </si>
  <si>
    <t>Thực tập học phần WSH 310</t>
  </si>
  <si>
    <t>Tập thể giáo viên Xưởng cơ khí</t>
  </si>
  <si>
    <t xml:space="preserve">Thiết kế và chế tạo cơ khí </t>
  </si>
  <si>
    <t>Thực tập học phần WSH 303</t>
  </si>
  <si>
    <t>Cơ khí chế tạo máy</t>
  </si>
  <si>
    <t>Kỹ thuật gia công tạo hình</t>
  </si>
  <si>
    <t>Cơ khí động lực</t>
  </si>
  <si>
    <t xml:space="preserve">Thực tập công nhân </t>
  </si>
  <si>
    <t>Thực tập học phần WSH 412</t>
  </si>
  <si>
    <t>Thực tập tay nghề nâng cao</t>
  </si>
  <si>
    <t>Thực tập học phần WSH 420</t>
  </si>
  <si>
    <t>Thực tập học phần WSH 311</t>
  </si>
  <si>
    <t>Trung tâm Thực nghiệm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</si>
</sst>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1">
    <font>
      <sz val="10"/>
      <name val="Arial"/>
      <family val="0"/>
    </font>
    <font>
      <sz val="13.5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color indexed="63"/>
      <name val="Arial"/>
      <family val="2"/>
    </font>
    <font>
      <sz val="10"/>
      <color indexed="8"/>
      <name val="Times New Roman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.5"/>
      <color indexed="63"/>
      <name val="Times New Roman"/>
      <family val="1"/>
    </font>
    <font>
      <vertAlign val="superscript"/>
      <sz val="11.5"/>
      <color indexed="8"/>
      <name val="Times New Roman"/>
      <family val="1"/>
    </font>
    <font>
      <sz val="11.5"/>
      <name val="Times New Roman"/>
      <family val="1"/>
    </font>
    <font>
      <i/>
      <sz val="11.5"/>
      <color indexed="8"/>
      <name val="Times New Roman"/>
      <family val="1"/>
    </font>
    <font>
      <sz val="11.5"/>
      <color indexed="8"/>
      <name val="Calibri"/>
      <family val="2"/>
    </font>
    <font>
      <vertAlign val="superscript"/>
      <sz val="11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  <font>
      <sz val="11.5"/>
      <color rgb="FF333333"/>
      <name val="Times New Roman"/>
      <family val="1"/>
    </font>
    <font>
      <sz val="11.5"/>
      <color rgb="FF000000"/>
      <name val="Times New Roman"/>
      <family val="1"/>
    </font>
    <font>
      <i/>
      <sz val="11.5"/>
      <color theme="1"/>
      <name val="Times New Roman"/>
      <family val="1"/>
    </font>
    <font>
      <sz val="11.5"/>
      <color rgb="FF000000"/>
      <name val="Calibri"/>
      <family val="2"/>
    </font>
    <font>
      <sz val="11.5"/>
      <color rgb="FF222222"/>
      <name val="Times New Roman"/>
      <family val="1"/>
    </font>
    <font>
      <sz val="11.5"/>
      <color rgb="FF141414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E1C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58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3" xfId="52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2" fillId="0" borderId="12" xfId="58" applyFont="1" applyFill="1" applyBorder="1" applyAlignment="1">
      <alignment horizontal="left" vertical="center" wrapText="1"/>
    </xf>
    <xf numFmtId="0" fontId="12" fillId="0" borderId="13" xfId="58" applyFont="1" applyFill="1" applyBorder="1" applyAlignment="1">
      <alignment horizontal="left" vertical="center" wrapText="1"/>
    </xf>
    <xf numFmtId="0" fontId="12" fillId="0" borderId="10" xfId="58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30" fillId="0" borderId="0" xfId="0" applyFont="1" applyAlignment="1">
      <alignment/>
    </xf>
    <xf numFmtId="0" fontId="30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56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7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2" xfId="58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14" xfId="58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13" xfId="58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2" xfId="0" applyFont="1" applyBorder="1" applyAlignment="1">
      <alignment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2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2" xfId="58" applyFont="1" applyFill="1" applyBorder="1" applyAlignment="1">
      <alignment horizontal="center" vertical="center" wrapText="1"/>
    </xf>
    <xf numFmtId="0" fontId="38" fillId="0" borderId="14" xfId="58" applyFont="1" applyFill="1" applyBorder="1" applyAlignment="1">
      <alignment horizontal="center" vertical="center" wrapText="1"/>
    </xf>
    <xf numFmtId="0" fontId="38" fillId="0" borderId="13" xfId="58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52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vertical="center"/>
    </xf>
    <xf numFmtId="0" fontId="76" fillId="34" borderId="1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center" vertical="center"/>
    </xf>
    <xf numFmtId="0" fontId="76" fillId="34" borderId="12" xfId="0" applyFont="1" applyFill="1" applyBorder="1" applyAlignment="1">
      <alignment horizontal="center" vertical="center" wrapText="1"/>
    </xf>
    <xf numFmtId="0" fontId="7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center" vertical="center" wrapText="1"/>
    </xf>
    <xf numFmtId="0" fontId="77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 wrapText="1"/>
    </xf>
    <xf numFmtId="0" fontId="77" fillId="34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76" fillId="36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0" fontId="76" fillId="37" borderId="12" xfId="0" applyFont="1" applyFill="1" applyBorder="1" applyAlignment="1">
      <alignment horizontal="center" vertical="center" wrapText="1"/>
    </xf>
    <xf numFmtId="0" fontId="76" fillId="37" borderId="14" xfId="0" applyFont="1" applyFill="1" applyBorder="1" applyAlignment="1">
      <alignment horizontal="center" vertical="center" wrapText="1"/>
    </xf>
    <xf numFmtId="0" fontId="76" fillId="37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6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58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78" fillId="0" borderId="0" xfId="0" applyFont="1" applyAlignment="1">
      <alignment/>
    </xf>
    <xf numFmtId="0" fontId="79" fillId="0" borderId="10" xfId="56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textRotation="90" wrapText="1"/>
    </xf>
    <xf numFmtId="0" fontId="80" fillId="0" borderId="12" xfId="0" applyFont="1" applyBorder="1" applyAlignment="1">
      <alignment horizontal="center" vertical="center"/>
    </xf>
    <xf numFmtId="0" fontId="79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49" fontId="82" fillId="0" borderId="10" xfId="0" applyNumberFormat="1" applyFont="1" applyBorder="1" applyAlignment="1">
      <alignment horizontal="center" vertical="center" wrapText="1"/>
    </xf>
    <xf numFmtId="0" fontId="82" fillId="0" borderId="15" xfId="0" applyFont="1" applyBorder="1" applyAlignment="1">
      <alignment horizontal="left" vertical="center" wrapText="1"/>
    </xf>
    <xf numFmtId="0" fontId="82" fillId="0" borderId="21" xfId="0" applyFont="1" applyBorder="1" applyAlignment="1">
      <alignment horizontal="left" vertical="center" wrapText="1"/>
    </xf>
    <xf numFmtId="0" fontId="82" fillId="0" borderId="16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52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85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88" fillId="34" borderId="10" xfId="0" applyFont="1" applyFill="1" applyBorder="1" applyAlignment="1">
      <alignment horizontal="center" vertical="center" wrapText="1"/>
    </xf>
    <xf numFmtId="0" fontId="82" fillId="34" borderId="15" xfId="0" applyFont="1" applyFill="1" applyBorder="1" applyAlignment="1">
      <alignment horizontal="left" vertical="center" wrapText="1"/>
    </xf>
    <xf numFmtId="0" fontId="82" fillId="34" borderId="21" xfId="0" applyFont="1" applyFill="1" applyBorder="1" applyAlignment="1">
      <alignment horizontal="left" vertical="center" wrapText="1"/>
    </xf>
    <xf numFmtId="0" fontId="82" fillId="34" borderId="16" xfId="0" applyFont="1" applyFill="1" applyBorder="1" applyAlignment="1">
      <alignment horizontal="left" vertical="center" wrapText="1"/>
    </xf>
    <xf numFmtId="0" fontId="83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vertical="center"/>
    </xf>
    <xf numFmtId="0" fontId="83" fillId="0" borderId="10" xfId="0" applyFont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vertical="center" wrapText="1"/>
    </xf>
    <xf numFmtId="0" fontId="89" fillId="0" borderId="10" xfId="0" applyFont="1" applyBorder="1" applyAlignment="1">
      <alignment horizontal="justify" vertical="center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Saeed-Moaveni/e/B001IO9P80/ref=dp_byline_cont_book_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Dennis-Roddy/e/B001IQXRV4/ref=dp_byline_cont_book_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3.57421875" style="0" customWidth="1"/>
    <col min="2" max="2" width="8.421875" style="0" customWidth="1"/>
    <col min="3" max="3" width="4.421875" style="0" customWidth="1"/>
    <col min="4" max="4" width="18.140625" style="0" customWidth="1"/>
    <col min="5" max="5" width="18.8515625" style="0" customWidth="1"/>
    <col min="6" max="6" width="9.7109375" style="0" customWidth="1"/>
    <col min="7" max="7" width="5.421875" style="0" customWidth="1"/>
    <col min="8" max="8" width="10.28125" style="0" customWidth="1"/>
    <col min="9" max="9" width="7.00390625" style="0" customWidth="1"/>
    <col min="11" max="11" width="7.140625" style="0" customWidth="1"/>
    <col min="12" max="12" width="8.140625" style="0" customWidth="1"/>
    <col min="13" max="13" width="6.8515625" style="0" customWidth="1"/>
    <col min="14" max="14" width="5.7109375" style="0" customWidth="1"/>
    <col min="23" max="23" width="9.140625" style="0" hidden="1" customWidth="1"/>
  </cols>
  <sheetData>
    <row r="1" spans="1:23" s="124" customFormat="1" ht="15.7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W1" s="125" t="s">
        <v>18</v>
      </c>
    </row>
    <row r="2" spans="1:23" s="124" customFormat="1" ht="16.5">
      <c r="A2" s="38" t="s">
        <v>19</v>
      </c>
      <c r="W2" s="125" t="s">
        <v>19</v>
      </c>
    </row>
    <row r="3" spans="1:23" ht="15.75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W3" s="7" t="s">
        <v>20</v>
      </c>
    </row>
    <row r="4" spans="1:23" ht="31.5" customHeight="1">
      <c r="A4" s="21" t="s">
        <v>33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W4" s="7" t="s">
        <v>21</v>
      </c>
    </row>
    <row r="5" spans="1:23" ht="15.75">
      <c r="A5" s="22"/>
      <c r="B5" s="22"/>
      <c r="C5" s="22"/>
      <c r="D5" s="22"/>
      <c r="E5" s="22"/>
      <c r="F5" s="22"/>
      <c r="G5" s="22"/>
      <c r="H5" s="22"/>
      <c r="I5" s="22"/>
      <c r="W5" s="7" t="s">
        <v>22</v>
      </c>
    </row>
    <row r="6" spans="1:23" ht="18.75">
      <c r="A6" s="23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W6" s="7" t="s">
        <v>23</v>
      </c>
    </row>
    <row r="7" spans="1:23" ht="31.5" customHeight="1">
      <c r="A7" s="26" t="s">
        <v>28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W7" s="7" t="s">
        <v>24</v>
      </c>
    </row>
    <row r="8" spans="1:23" s="43" customFormat="1" ht="15.75">
      <c r="A8" s="45" t="s">
        <v>47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W8" s="44"/>
    </row>
    <row r="9" spans="1:23" ht="16.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W9" s="7" t="s">
        <v>25</v>
      </c>
    </row>
    <row r="10" spans="1:23" ht="12.75">
      <c r="A10" s="24" t="s">
        <v>3</v>
      </c>
      <c r="B10" s="24" t="s">
        <v>1</v>
      </c>
      <c r="C10" s="33" t="s">
        <v>4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  <c r="J10" s="24"/>
      <c r="K10" s="24" t="s">
        <v>31</v>
      </c>
      <c r="L10" s="24" t="s">
        <v>32</v>
      </c>
      <c r="M10" s="24" t="s">
        <v>11</v>
      </c>
      <c r="N10" s="24" t="s">
        <v>12</v>
      </c>
      <c r="W10" s="7" t="s">
        <v>26</v>
      </c>
    </row>
    <row r="11" spans="1:23" ht="38.25" customHeight="1">
      <c r="A11" s="24"/>
      <c r="B11" s="24"/>
      <c r="C11" s="34"/>
      <c r="D11" s="24"/>
      <c r="E11" s="24"/>
      <c r="F11" s="24"/>
      <c r="G11" s="24"/>
      <c r="H11" s="24"/>
      <c r="I11" s="1" t="s">
        <v>13</v>
      </c>
      <c r="J11" s="1" t="s">
        <v>14</v>
      </c>
      <c r="K11" s="24"/>
      <c r="L11" s="24"/>
      <c r="M11" s="24"/>
      <c r="N11" s="24"/>
      <c r="W11" s="8" t="s">
        <v>29</v>
      </c>
    </row>
    <row r="12" spans="1:23" ht="33.75" customHeight="1">
      <c r="A12" s="27">
        <v>1</v>
      </c>
      <c r="B12" s="30"/>
      <c r="C12" s="12">
        <v>1</v>
      </c>
      <c r="D12" s="15" t="s">
        <v>34</v>
      </c>
      <c r="E12" s="15" t="s">
        <v>42</v>
      </c>
      <c r="F12" s="5" t="s">
        <v>35</v>
      </c>
      <c r="G12" s="5">
        <v>2017</v>
      </c>
      <c r="H12" s="5" t="s">
        <v>36</v>
      </c>
      <c r="I12" s="5"/>
      <c r="J12" s="12" t="s">
        <v>37</v>
      </c>
      <c r="K12" s="12">
        <v>10</v>
      </c>
      <c r="L12" s="5">
        <v>0</v>
      </c>
      <c r="M12" s="27">
        <v>5</v>
      </c>
      <c r="N12" s="27">
        <f>COUNTIF(I12:J15,"x")</f>
        <v>4</v>
      </c>
      <c r="W12" s="8" t="s">
        <v>30</v>
      </c>
    </row>
    <row r="13" spans="1:14" ht="24.75" customHeight="1">
      <c r="A13" s="28"/>
      <c r="B13" s="31"/>
      <c r="C13" s="12">
        <v>2</v>
      </c>
      <c r="D13" s="16" t="s">
        <v>38</v>
      </c>
      <c r="E13" s="12" t="s">
        <v>46</v>
      </c>
      <c r="F13" s="5" t="s">
        <v>35</v>
      </c>
      <c r="G13" s="5">
        <v>2017</v>
      </c>
      <c r="H13" s="5" t="s">
        <v>36</v>
      </c>
      <c r="I13" s="5"/>
      <c r="J13" s="12" t="s">
        <v>37</v>
      </c>
      <c r="K13" s="12">
        <v>139</v>
      </c>
      <c r="L13" s="5">
        <v>188</v>
      </c>
      <c r="M13" s="28"/>
      <c r="N13" s="28"/>
    </row>
    <row r="14" spans="1:14" ht="38.25">
      <c r="A14" s="28"/>
      <c r="B14" s="31"/>
      <c r="C14" s="12">
        <v>3</v>
      </c>
      <c r="D14" s="12" t="s">
        <v>40</v>
      </c>
      <c r="E14" s="12" t="s">
        <v>39</v>
      </c>
      <c r="F14" s="5" t="s">
        <v>35</v>
      </c>
      <c r="G14" s="5">
        <v>2017</v>
      </c>
      <c r="H14" s="5" t="s">
        <v>36</v>
      </c>
      <c r="I14" s="4"/>
      <c r="J14" s="12" t="s">
        <v>37</v>
      </c>
      <c r="K14" s="12">
        <v>302</v>
      </c>
      <c r="L14" s="5">
        <v>12</v>
      </c>
      <c r="M14" s="28"/>
      <c r="N14" s="28"/>
    </row>
    <row r="15" spans="1:14" ht="38.25">
      <c r="A15" s="28"/>
      <c r="B15" s="31"/>
      <c r="C15" s="12">
        <v>4</v>
      </c>
      <c r="D15" s="12" t="s">
        <v>41</v>
      </c>
      <c r="E15" s="12" t="s">
        <v>39</v>
      </c>
      <c r="F15" s="5" t="s">
        <v>35</v>
      </c>
      <c r="G15" s="5">
        <v>2017</v>
      </c>
      <c r="H15" s="5" t="s">
        <v>36</v>
      </c>
      <c r="I15" s="4"/>
      <c r="J15" s="12" t="s">
        <v>37</v>
      </c>
      <c r="K15" s="12">
        <v>302</v>
      </c>
      <c r="L15" s="5">
        <v>12</v>
      </c>
      <c r="M15" s="28"/>
      <c r="N15" s="28"/>
    </row>
    <row r="16" spans="1:14" ht="30" customHeight="1">
      <c r="A16" s="29"/>
      <c r="B16" s="32"/>
      <c r="C16" s="12">
        <v>5</v>
      </c>
      <c r="D16" s="12" t="s">
        <v>43</v>
      </c>
      <c r="E16" s="12" t="s">
        <v>43</v>
      </c>
      <c r="F16" s="13" t="s">
        <v>44</v>
      </c>
      <c r="G16" s="12">
        <v>2009</v>
      </c>
      <c r="H16" s="14" t="s">
        <v>45</v>
      </c>
      <c r="I16" s="4"/>
      <c r="J16" s="12"/>
      <c r="K16" s="12">
        <v>0</v>
      </c>
      <c r="L16" s="5">
        <v>0</v>
      </c>
      <c r="M16" s="29"/>
      <c r="N16" s="29"/>
    </row>
    <row r="17" spans="1:14" ht="12.75">
      <c r="A17" s="35" t="s">
        <v>2</v>
      </c>
      <c r="B17" s="36"/>
      <c r="C17" s="11"/>
      <c r="D17" s="11"/>
      <c r="E17" s="11"/>
      <c r="F17" s="11"/>
      <c r="G17" s="6"/>
      <c r="H17" s="11"/>
      <c r="I17" s="2">
        <f>COUNTIF(I12:I16,"x")</f>
        <v>0</v>
      </c>
      <c r="J17" s="2">
        <f>COUNTIF(J12:J16,"x")</f>
        <v>4</v>
      </c>
      <c r="K17" s="2">
        <f>SUM(K12:K16)</f>
        <v>753</v>
      </c>
      <c r="L17" s="2"/>
      <c r="M17" s="2">
        <f>SUM(M12:M16)</f>
        <v>5</v>
      </c>
      <c r="N17" s="2">
        <f>SUM(N12:N16)</f>
        <v>4</v>
      </c>
    </row>
    <row r="18" spans="1:14" ht="12.75">
      <c r="A18" s="39"/>
      <c r="B18" s="39"/>
      <c r="C18" s="40"/>
      <c r="D18" s="40"/>
      <c r="E18" s="40"/>
      <c r="F18" s="40"/>
      <c r="G18" s="39"/>
      <c r="H18" s="40"/>
      <c r="I18" s="41"/>
      <c r="J18" s="41"/>
      <c r="K18" s="41"/>
      <c r="L18" s="41"/>
      <c r="M18" s="41"/>
      <c r="N18" s="39"/>
    </row>
  </sheetData>
  <sheetProtection/>
  <mergeCells count="25">
    <mergeCell ref="A4:N4"/>
    <mergeCell ref="A3:N3"/>
    <mergeCell ref="A1:N1"/>
    <mergeCell ref="A5:I5"/>
    <mergeCell ref="G10:G11"/>
    <mergeCell ref="H10:H11"/>
    <mergeCell ref="A17:B17"/>
    <mergeCell ref="A9:N9"/>
    <mergeCell ref="N12:N16"/>
    <mergeCell ref="E10:E11"/>
    <mergeCell ref="F10:F11"/>
    <mergeCell ref="A7:N7"/>
    <mergeCell ref="A6:N6"/>
    <mergeCell ref="C10:C11"/>
    <mergeCell ref="D10:D11"/>
    <mergeCell ref="M10:M11"/>
    <mergeCell ref="N10:N11"/>
    <mergeCell ref="I10:J10"/>
    <mergeCell ref="K10:K11"/>
    <mergeCell ref="A10:A11"/>
    <mergeCell ref="B10:B11"/>
    <mergeCell ref="L10:L11"/>
    <mergeCell ref="A12:A16"/>
    <mergeCell ref="B12:B16"/>
    <mergeCell ref="M12:M16"/>
  </mergeCells>
  <printOptions/>
  <pageMargins left="0.79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9.140625" style="164" customWidth="1"/>
    <col min="2" max="2" width="22.140625" style="164" customWidth="1"/>
    <col min="3" max="3" width="30.7109375" style="316" customWidth="1"/>
    <col min="4" max="4" width="18.140625" style="164" customWidth="1"/>
    <col min="5" max="5" width="19.140625" style="164" customWidth="1"/>
    <col min="6" max="6" width="20.421875" style="164" customWidth="1"/>
    <col min="7" max="7" width="16.57421875" style="164" customWidth="1"/>
    <col min="8" max="8" width="21.57421875" style="164" customWidth="1"/>
    <col min="9" max="16384" width="9.140625" style="164" customWidth="1"/>
  </cols>
  <sheetData>
    <row r="1" spans="1:14" s="227" customFormat="1" ht="15.75">
      <c r="A1" s="226" t="s">
        <v>17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3" s="227" customFormat="1" ht="16.5">
      <c r="A2" s="228" t="s">
        <v>19</v>
      </c>
      <c r="C2" s="298"/>
    </row>
    <row r="4" spans="1:14" s="230" customFormat="1" ht="15.75">
      <c r="A4" s="229" t="s">
        <v>27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4" s="230" customFormat="1" ht="31.5" customHeight="1">
      <c r="A5" s="231" t="s">
        <v>33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6" spans="1:14" s="230" customFormat="1" ht="15.75">
      <c r="A6" s="232"/>
      <c r="B6" s="232"/>
      <c r="C6" s="232"/>
      <c r="D6" s="232"/>
      <c r="E6" s="232"/>
      <c r="F6" s="232"/>
      <c r="G6" s="232"/>
      <c r="H6" s="232"/>
      <c r="I6" s="232"/>
      <c r="J6" s="219"/>
      <c r="M6" s="216"/>
      <c r="N6" s="216"/>
    </row>
    <row r="7" spans="1:14" s="230" customFormat="1" ht="18.75">
      <c r="A7" s="233" t="s">
        <v>15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1:14" s="230" customFormat="1" ht="31.5" customHeight="1">
      <c r="A8" s="26" t="s">
        <v>28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5.75">
      <c r="A9" s="45" t="s">
        <v>1956</v>
      </c>
      <c r="B9" s="10"/>
      <c r="C9" s="10"/>
      <c r="D9" s="10"/>
      <c r="E9" s="332"/>
      <c r="F9" s="10"/>
      <c r="G9" s="10"/>
      <c r="H9" s="10"/>
      <c r="I9" s="10"/>
      <c r="J9" s="10"/>
      <c r="K9" s="333"/>
      <c r="L9" s="333"/>
      <c r="M9" s="10"/>
      <c r="N9" s="10"/>
    </row>
    <row r="10" spans="1:14" ht="16.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2" ht="14.25">
      <c r="A11" s="391" t="s">
        <v>0</v>
      </c>
      <c r="B11" s="392" t="s">
        <v>5</v>
      </c>
      <c r="C11" s="392" t="s">
        <v>6</v>
      </c>
      <c r="D11" s="392" t="s">
        <v>7</v>
      </c>
      <c r="E11" s="392" t="s">
        <v>1611</v>
      </c>
      <c r="F11" s="392" t="s">
        <v>1612</v>
      </c>
      <c r="G11" s="392" t="s">
        <v>10</v>
      </c>
      <c r="H11" s="392"/>
      <c r="I11" s="393" t="s">
        <v>31</v>
      </c>
      <c r="J11" s="393" t="s">
        <v>1613</v>
      </c>
      <c r="K11" s="392" t="s">
        <v>11</v>
      </c>
      <c r="L11" s="392" t="s">
        <v>1614</v>
      </c>
    </row>
    <row r="12" spans="1:12" ht="14.25">
      <c r="A12" s="394"/>
      <c r="B12" s="392"/>
      <c r="C12" s="392"/>
      <c r="D12" s="392"/>
      <c r="E12" s="392"/>
      <c r="F12" s="392"/>
      <c r="G12" s="395" t="s">
        <v>1615</v>
      </c>
      <c r="H12" s="395" t="s">
        <v>1616</v>
      </c>
      <c r="I12" s="393"/>
      <c r="J12" s="393"/>
      <c r="K12" s="392"/>
      <c r="L12" s="392"/>
    </row>
    <row r="13" spans="1:12" ht="14.25">
      <c r="A13" s="396" t="s">
        <v>16</v>
      </c>
      <c r="B13" s="397" t="s">
        <v>1617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9"/>
    </row>
    <row r="14" spans="1:12" ht="30">
      <c r="A14" s="400">
        <v>1</v>
      </c>
      <c r="B14" s="400" t="s">
        <v>1618</v>
      </c>
      <c r="C14" s="400" t="s">
        <v>1619</v>
      </c>
      <c r="D14" s="400" t="s">
        <v>1620</v>
      </c>
      <c r="E14" s="400">
        <v>1994</v>
      </c>
      <c r="F14" s="401" t="s">
        <v>1621</v>
      </c>
      <c r="G14" s="400"/>
      <c r="H14" s="400" t="s">
        <v>37</v>
      </c>
      <c r="I14" s="402">
        <v>2</v>
      </c>
      <c r="J14" s="402">
        <v>0</v>
      </c>
      <c r="K14" s="400"/>
      <c r="L14" s="400"/>
    </row>
    <row r="15" spans="1:12" ht="45">
      <c r="A15" s="400">
        <v>2</v>
      </c>
      <c r="B15" s="400" t="s">
        <v>1622</v>
      </c>
      <c r="C15" s="400" t="s">
        <v>1623</v>
      </c>
      <c r="D15" s="400" t="s">
        <v>1624</v>
      </c>
      <c r="E15" s="400">
        <v>2009</v>
      </c>
      <c r="F15" s="400" t="s">
        <v>1625</v>
      </c>
      <c r="G15" s="400"/>
      <c r="H15" s="400" t="s">
        <v>37</v>
      </c>
      <c r="I15" s="402">
        <v>2</v>
      </c>
      <c r="J15" s="402">
        <v>2</v>
      </c>
      <c r="K15" s="400"/>
      <c r="L15" s="400"/>
    </row>
    <row r="16" spans="1:12" ht="30">
      <c r="A16" s="400">
        <v>3</v>
      </c>
      <c r="B16" s="400" t="s">
        <v>1626</v>
      </c>
      <c r="C16" s="400" t="s">
        <v>1627</v>
      </c>
      <c r="D16" s="400" t="s">
        <v>1628</v>
      </c>
      <c r="E16" s="400">
        <v>2007</v>
      </c>
      <c r="F16" s="400" t="s">
        <v>1629</v>
      </c>
      <c r="G16" s="400"/>
      <c r="H16" s="400"/>
      <c r="I16" s="402">
        <v>0</v>
      </c>
      <c r="J16" s="402">
        <v>0</v>
      </c>
      <c r="K16" s="400"/>
      <c r="L16" s="400"/>
    </row>
    <row r="17" spans="1:12" ht="30">
      <c r="A17" s="403">
        <v>4</v>
      </c>
      <c r="B17" s="403" t="s">
        <v>1630</v>
      </c>
      <c r="C17" s="400" t="s">
        <v>1631</v>
      </c>
      <c r="D17" s="400" t="s">
        <v>1632</v>
      </c>
      <c r="E17" s="400">
        <v>2009</v>
      </c>
      <c r="F17" s="400" t="s">
        <v>914</v>
      </c>
      <c r="G17" s="400"/>
      <c r="H17" s="400" t="s">
        <v>37</v>
      </c>
      <c r="I17" s="402">
        <v>7</v>
      </c>
      <c r="J17" s="402">
        <v>0</v>
      </c>
      <c r="K17" s="400"/>
      <c r="L17" s="400"/>
    </row>
    <row r="18" spans="1:12" ht="30">
      <c r="A18" s="403"/>
      <c r="B18" s="403"/>
      <c r="C18" s="400" t="s">
        <v>1633</v>
      </c>
      <c r="D18" s="400" t="s">
        <v>1634</v>
      </c>
      <c r="E18" s="400">
        <v>1995</v>
      </c>
      <c r="F18" s="400" t="s">
        <v>248</v>
      </c>
      <c r="G18" s="400"/>
      <c r="H18" s="400"/>
      <c r="I18" s="402">
        <v>0</v>
      </c>
      <c r="J18" s="402">
        <v>1</v>
      </c>
      <c r="K18" s="400"/>
      <c r="L18" s="400"/>
    </row>
    <row r="19" spans="1:12" ht="30">
      <c r="A19" s="400">
        <v>5</v>
      </c>
      <c r="B19" s="404" t="s">
        <v>1635</v>
      </c>
      <c r="C19" s="400" t="s">
        <v>1636</v>
      </c>
      <c r="D19" s="400" t="s">
        <v>1637</v>
      </c>
      <c r="E19" s="400">
        <v>2012</v>
      </c>
      <c r="F19" s="400" t="s">
        <v>914</v>
      </c>
      <c r="G19" s="400"/>
      <c r="H19" s="400" t="s">
        <v>37</v>
      </c>
      <c r="I19" s="402">
        <v>3</v>
      </c>
      <c r="J19" s="402">
        <v>1</v>
      </c>
      <c r="K19" s="400"/>
      <c r="L19" s="400"/>
    </row>
    <row r="20" spans="1:12" ht="60">
      <c r="A20" s="400">
        <v>6</v>
      </c>
      <c r="B20" s="400" t="s">
        <v>1638</v>
      </c>
      <c r="C20" s="400" t="s">
        <v>1639</v>
      </c>
      <c r="D20" s="401" t="s">
        <v>1640</v>
      </c>
      <c r="E20" s="400">
        <v>2010</v>
      </c>
      <c r="F20" s="400" t="s">
        <v>1641</v>
      </c>
      <c r="G20" s="400"/>
      <c r="H20" s="400" t="s">
        <v>37</v>
      </c>
      <c r="I20" s="402">
        <v>3</v>
      </c>
      <c r="J20" s="402">
        <v>0</v>
      </c>
      <c r="K20" s="400"/>
      <c r="L20" s="400"/>
    </row>
    <row r="21" spans="1:12" ht="30">
      <c r="A21" s="400">
        <v>7</v>
      </c>
      <c r="B21" s="400" t="s">
        <v>1642</v>
      </c>
      <c r="C21" s="400" t="s">
        <v>1643</v>
      </c>
      <c r="D21" s="400" t="s">
        <v>1637</v>
      </c>
      <c r="E21" s="400">
        <v>2013</v>
      </c>
      <c r="F21" s="400" t="s">
        <v>914</v>
      </c>
      <c r="G21" s="400"/>
      <c r="H21" s="400" t="s">
        <v>37</v>
      </c>
      <c r="I21" s="402">
        <v>3</v>
      </c>
      <c r="J21" s="402">
        <v>1</v>
      </c>
      <c r="K21" s="400"/>
      <c r="L21" s="400"/>
    </row>
    <row r="22" spans="1:12" ht="45">
      <c r="A22" s="400">
        <v>8</v>
      </c>
      <c r="B22" s="404" t="s">
        <v>1644</v>
      </c>
      <c r="C22" s="405" t="s">
        <v>1645</v>
      </c>
      <c r="D22" s="405" t="s">
        <v>1646</v>
      </c>
      <c r="E22" s="400">
        <v>2008</v>
      </c>
      <c r="F22" s="405" t="s">
        <v>1647</v>
      </c>
      <c r="G22" s="400"/>
      <c r="H22" s="400" t="s">
        <v>37</v>
      </c>
      <c r="I22" s="402">
        <v>6</v>
      </c>
      <c r="J22" s="402">
        <v>1</v>
      </c>
      <c r="K22" s="400"/>
      <c r="L22" s="400"/>
    </row>
    <row r="23" spans="1:12" ht="45">
      <c r="A23" s="403">
        <v>9</v>
      </c>
      <c r="B23" s="400" t="s">
        <v>1648</v>
      </c>
      <c r="C23" s="400" t="s">
        <v>1649</v>
      </c>
      <c r="D23" s="400" t="s">
        <v>1650</v>
      </c>
      <c r="E23" s="400">
        <v>2012</v>
      </c>
      <c r="F23" s="400" t="s">
        <v>1625</v>
      </c>
      <c r="G23" s="400"/>
      <c r="H23" s="400" t="s">
        <v>37</v>
      </c>
      <c r="I23" s="402">
        <v>4</v>
      </c>
      <c r="J23" s="402">
        <v>3</v>
      </c>
      <c r="K23" s="400"/>
      <c r="L23" s="400"/>
    </row>
    <row r="24" spans="1:12" ht="30">
      <c r="A24" s="403"/>
      <c r="B24" s="400" t="s">
        <v>1651</v>
      </c>
      <c r="C24" s="400" t="s">
        <v>1652</v>
      </c>
      <c r="D24" s="400" t="s">
        <v>1653</v>
      </c>
      <c r="E24" s="400">
        <v>2011</v>
      </c>
      <c r="F24" s="400" t="s">
        <v>1654</v>
      </c>
      <c r="G24" s="400"/>
      <c r="H24" s="400" t="s">
        <v>37</v>
      </c>
      <c r="I24" s="402">
        <v>2</v>
      </c>
      <c r="J24" s="402">
        <v>2</v>
      </c>
      <c r="K24" s="400"/>
      <c r="L24" s="400"/>
    </row>
    <row r="25" spans="1:12" ht="15">
      <c r="A25" s="403">
        <v>10</v>
      </c>
      <c r="B25" s="403" t="s">
        <v>1655</v>
      </c>
      <c r="C25" s="400" t="s">
        <v>1656</v>
      </c>
      <c r="D25" s="400" t="s">
        <v>1657</v>
      </c>
      <c r="E25" s="400">
        <v>2009</v>
      </c>
      <c r="F25" s="400" t="s">
        <v>1658</v>
      </c>
      <c r="G25" s="400"/>
      <c r="H25" s="400"/>
      <c r="I25" s="402">
        <v>0</v>
      </c>
      <c r="J25" s="402">
        <v>0</v>
      </c>
      <c r="K25" s="400"/>
      <c r="L25" s="400"/>
    </row>
    <row r="26" spans="1:12" ht="30">
      <c r="A26" s="403"/>
      <c r="B26" s="403"/>
      <c r="C26" s="400" t="s">
        <v>1659</v>
      </c>
      <c r="D26" s="400" t="s">
        <v>1660</v>
      </c>
      <c r="E26" s="400">
        <v>2009</v>
      </c>
      <c r="F26" s="400" t="s">
        <v>1658</v>
      </c>
      <c r="G26" s="400"/>
      <c r="H26" s="400" t="s">
        <v>37</v>
      </c>
      <c r="I26" s="402">
        <v>3</v>
      </c>
      <c r="J26" s="402">
        <v>1</v>
      </c>
      <c r="K26" s="400"/>
      <c r="L26" s="400"/>
    </row>
    <row r="27" spans="1:12" ht="45">
      <c r="A27" s="400">
        <v>11</v>
      </c>
      <c r="B27" s="400" t="s">
        <v>1661</v>
      </c>
      <c r="C27" s="400" t="s">
        <v>1662</v>
      </c>
      <c r="D27" s="400" t="s">
        <v>1663</v>
      </c>
      <c r="E27" s="400">
        <v>2013</v>
      </c>
      <c r="F27" s="400" t="s">
        <v>1664</v>
      </c>
      <c r="G27" s="400"/>
      <c r="H27" s="400" t="s">
        <v>37</v>
      </c>
      <c r="I27" s="402">
        <v>2</v>
      </c>
      <c r="J27" s="402">
        <v>1</v>
      </c>
      <c r="K27" s="400"/>
      <c r="L27" s="400"/>
    </row>
    <row r="28" spans="1:12" ht="30">
      <c r="A28" s="400">
        <v>12</v>
      </c>
      <c r="B28" s="400" t="s">
        <v>1665</v>
      </c>
      <c r="C28" s="400" t="s">
        <v>1666</v>
      </c>
      <c r="D28" s="400" t="s">
        <v>966</v>
      </c>
      <c r="E28" s="400">
        <v>2004</v>
      </c>
      <c r="F28" s="400" t="s">
        <v>1664</v>
      </c>
      <c r="G28" s="400"/>
      <c r="H28" s="400" t="s">
        <v>37</v>
      </c>
      <c r="I28" s="402">
        <v>3</v>
      </c>
      <c r="J28" s="402">
        <v>1</v>
      </c>
      <c r="K28" s="400"/>
      <c r="L28" s="400"/>
    </row>
    <row r="29" spans="1:12" ht="30">
      <c r="A29" s="400">
        <v>13</v>
      </c>
      <c r="B29" s="400" t="s">
        <v>1667</v>
      </c>
      <c r="C29" s="400" t="s">
        <v>1668</v>
      </c>
      <c r="D29" s="400" t="s">
        <v>1669</v>
      </c>
      <c r="E29" s="400">
        <v>2010</v>
      </c>
      <c r="F29" s="400" t="s">
        <v>248</v>
      </c>
      <c r="G29" s="400"/>
      <c r="H29" s="400" t="s">
        <v>37</v>
      </c>
      <c r="I29" s="402">
        <v>1</v>
      </c>
      <c r="J29" s="402">
        <v>0</v>
      </c>
      <c r="K29" s="400"/>
      <c r="L29" s="400"/>
    </row>
    <row r="30" spans="1:12" ht="45">
      <c r="A30" s="400">
        <v>14</v>
      </c>
      <c r="B30" s="400" t="s">
        <v>1670</v>
      </c>
      <c r="C30" s="400" t="s">
        <v>1671</v>
      </c>
      <c r="D30" s="400" t="s">
        <v>1672</v>
      </c>
      <c r="E30" s="400">
        <v>2007</v>
      </c>
      <c r="F30" s="400" t="s">
        <v>248</v>
      </c>
      <c r="G30" s="400"/>
      <c r="H30" s="400"/>
      <c r="I30" s="402">
        <v>0</v>
      </c>
      <c r="J30" s="402">
        <v>1</v>
      </c>
      <c r="K30" s="400"/>
      <c r="L30" s="400"/>
    </row>
    <row r="31" spans="1:12" ht="33">
      <c r="A31" s="400">
        <v>15</v>
      </c>
      <c r="B31" s="400" t="s">
        <v>1673</v>
      </c>
      <c r="C31" s="405" t="s">
        <v>1674</v>
      </c>
      <c r="D31" s="405" t="s">
        <v>1675</v>
      </c>
      <c r="E31" s="400">
        <v>2005</v>
      </c>
      <c r="F31" s="405" t="s">
        <v>1676</v>
      </c>
      <c r="G31" s="400"/>
      <c r="H31" s="400" t="s">
        <v>37</v>
      </c>
      <c r="I31" s="402">
        <v>3</v>
      </c>
      <c r="J31" s="402">
        <v>1</v>
      </c>
      <c r="K31" s="400"/>
      <c r="L31" s="400"/>
    </row>
    <row r="32" spans="1:12" ht="30">
      <c r="A32" s="400">
        <v>16</v>
      </c>
      <c r="B32" s="400" t="s">
        <v>1677</v>
      </c>
      <c r="C32" s="400" t="s">
        <v>1678</v>
      </c>
      <c r="D32" s="400"/>
      <c r="E32" s="400"/>
      <c r="F32" s="400" t="s">
        <v>1679</v>
      </c>
      <c r="G32" s="400"/>
      <c r="H32" s="400"/>
      <c r="I32" s="402">
        <v>0</v>
      </c>
      <c r="J32" s="402">
        <v>0</v>
      </c>
      <c r="K32" s="400"/>
      <c r="L32" s="400"/>
    </row>
    <row r="33" spans="1:12" ht="30">
      <c r="A33" s="400">
        <v>17</v>
      </c>
      <c r="B33" s="400" t="s">
        <v>1680</v>
      </c>
      <c r="C33" s="400" t="s">
        <v>1681</v>
      </c>
      <c r="D33" s="400" t="s">
        <v>1682</v>
      </c>
      <c r="E33" s="400">
        <v>2000</v>
      </c>
      <c r="F33" s="400" t="s">
        <v>69</v>
      </c>
      <c r="G33" s="400"/>
      <c r="H33" s="400" t="s">
        <v>37</v>
      </c>
      <c r="I33" s="406">
        <v>3</v>
      </c>
      <c r="J33" s="406">
        <v>0</v>
      </c>
      <c r="K33" s="400"/>
      <c r="L33" s="400"/>
    </row>
    <row r="34" spans="1:12" ht="30">
      <c r="A34" s="400">
        <v>18</v>
      </c>
      <c r="B34" s="400" t="s">
        <v>1683</v>
      </c>
      <c r="C34" s="400" t="s">
        <v>1684</v>
      </c>
      <c r="D34" s="400" t="s">
        <v>1685</v>
      </c>
      <c r="E34" s="400">
        <v>1998</v>
      </c>
      <c r="F34" s="400" t="s">
        <v>1686</v>
      </c>
      <c r="G34" s="400"/>
      <c r="H34" s="400"/>
      <c r="I34" s="402">
        <v>0</v>
      </c>
      <c r="J34" s="402">
        <v>2</v>
      </c>
      <c r="K34" s="400"/>
      <c r="L34" s="400"/>
    </row>
    <row r="35" spans="1:12" ht="45">
      <c r="A35" s="400">
        <v>19</v>
      </c>
      <c r="B35" s="400" t="s">
        <v>1687</v>
      </c>
      <c r="C35" s="400" t="s">
        <v>1688</v>
      </c>
      <c r="D35" s="407" t="s">
        <v>1689</v>
      </c>
      <c r="E35" s="400">
        <v>2010</v>
      </c>
      <c r="F35" s="400" t="s">
        <v>1690</v>
      </c>
      <c r="G35" s="400"/>
      <c r="H35" s="400" t="s">
        <v>37</v>
      </c>
      <c r="I35" s="402">
        <v>2</v>
      </c>
      <c r="J35" s="402">
        <v>1</v>
      </c>
      <c r="K35" s="400"/>
      <c r="L35" s="400"/>
    </row>
    <row r="36" spans="1:12" ht="14.25">
      <c r="A36" s="395" t="s">
        <v>1691</v>
      </c>
      <c r="B36" s="397" t="s">
        <v>1692</v>
      </c>
      <c r="C36" s="398"/>
      <c r="D36" s="398"/>
      <c r="E36" s="398"/>
      <c r="F36" s="398"/>
      <c r="G36" s="398"/>
      <c r="H36" s="398"/>
      <c r="I36" s="398"/>
      <c r="J36" s="398"/>
      <c r="K36" s="398"/>
      <c r="L36" s="399"/>
    </row>
    <row r="37" spans="1:12" ht="33">
      <c r="A37" s="400">
        <v>20</v>
      </c>
      <c r="B37" s="400" t="s">
        <v>1693</v>
      </c>
      <c r="C37" s="405" t="s">
        <v>1694</v>
      </c>
      <c r="D37" s="405" t="s">
        <v>1695</v>
      </c>
      <c r="E37" s="400">
        <v>2010</v>
      </c>
      <c r="F37" s="405" t="s">
        <v>1690</v>
      </c>
      <c r="G37" s="400"/>
      <c r="H37" s="400" t="s">
        <v>37</v>
      </c>
      <c r="I37" s="402">
        <v>1</v>
      </c>
      <c r="J37" s="402">
        <v>1</v>
      </c>
      <c r="K37" s="400"/>
      <c r="L37" s="400"/>
    </row>
    <row r="38" spans="1:12" ht="15">
      <c r="A38" s="400">
        <v>21</v>
      </c>
      <c r="B38" s="400" t="s">
        <v>1696</v>
      </c>
      <c r="C38" s="400" t="s">
        <v>1697</v>
      </c>
      <c r="D38" s="400" t="s">
        <v>419</v>
      </c>
      <c r="E38" s="400">
        <v>2004</v>
      </c>
      <c r="F38" s="400" t="s">
        <v>1698</v>
      </c>
      <c r="G38" s="400"/>
      <c r="H38" s="400" t="s">
        <v>37</v>
      </c>
      <c r="I38" s="402">
        <v>2</v>
      </c>
      <c r="J38" s="402">
        <v>2</v>
      </c>
      <c r="K38" s="400"/>
      <c r="L38" s="400"/>
    </row>
    <row r="39" spans="1:12" ht="45">
      <c r="A39" s="400">
        <v>22</v>
      </c>
      <c r="B39" s="400" t="s">
        <v>1699</v>
      </c>
      <c r="C39" s="400" t="s">
        <v>1700</v>
      </c>
      <c r="D39" s="400" t="s">
        <v>1701</v>
      </c>
      <c r="E39" s="400">
        <v>2000</v>
      </c>
      <c r="F39" s="400" t="s">
        <v>1702</v>
      </c>
      <c r="G39" s="400"/>
      <c r="H39" s="400" t="s">
        <v>37</v>
      </c>
      <c r="I39" s="402">
        <v>2</v>
      </c>
      <c r="J39" s="402">
        <v>1</v>
      </c>
      <c r="K39" s="400"/>
      <c r="L39" s="400"/>
    </row>
    <row r="40" spans="1:12" ht="30">
      <c r="A40" s="400">
        <v>23</v>
      </c>
      <c r="B40" s="400" t="s">
        <v>1703</v>
      </c>
      <c r="C40" s="400" t="s">
        <v>1697</v>
      </c>
      <c r="D40" s="400" t="s">
        <v>419</v>
      </c>
      <c r="E40" s="400">
        <v>2004</v>
      </c>
      <c r="F40" s="400" t="s">
        <v>1698</v>
      </c>
      <c r="G40" s="400"/>
      <c r="H40" s="400" t="s">
        <v>37</v>
      </c>
      <c r="I40" s="402">
        <v>2</v>
      </c>
      <c r="J40" s="402">
        <v>2</v>
      </c>
      <c r="K40" s="400"/>
      <c r="L40" s="400"/>
    </row>
    <row r="41" spans="1:12" ht="60">
      <c r="A41" s="400">
        <v>24</v>
      </c>
      <c r="B41" s="400" t="s">
        <v>1704</v>
      </c>
      <c r="C41" s="400" t="s">
        <v>1705</v>
      </c>
      <c r="D41" s="400" t="s">
        <v>1706</v>
      </c>
      <c r="E41" s="400">
        <v>2013</v>
      </c>
      <c r="F41" s="400" t="s">
        <v>120</v>
      </c>
      <c r="G41" s="400"/>
      <c r="H41" s="400"/>
      <c r="I41" s="402">
        <v>0</v>
      </c>
      <c r="J41" s="402">
        <v>1</v>
      </c>
      <c r="K41" s="400"/>
      <c r="L41" s="400"/>
    </row>
    <row r="42" spans="1:12" ht="30">
      <c r="A42" s="400">
        <v>25</v>
      </c>
      <c r="B42" s="400" t="s">
        <v>1707</v>
      </c>
      <c r="C42" s="400" t="s">
        <v>1708</v>
      </c>
      <c r="D42" s="400" t="s">
        <v>1709</v>
      </c>
      <c r="E42" s="400">
        <v>1993</v>
      </c>
      <c r="F42" s="400" t="s">
        <v>1710</v>
      </c>
      <c r="G42" s="400"/>
      <c r="H42" s="400" t="s">
        <v>37</v>
      </c>
      <c r="I42" s="402">
        <v>2</v>
      </c>
      <c r="J42" s="402">
        <v>1</v>
      </c>
      <c r="K42" s="400"/>
      <c r="L42" s="400"/>
    </row>
    <row r="43" spans="1:12" ht="30">
      <c r="A43" s="400">
        <v>26</v>
      </c>
      <c r="B43" s="400" t="s">
        <v>1711</v>
      </c>
      <c r="C43" s="400" t="s">
        <v>1712</v>
      </c>
      <c r="D43" s="400" t="s">
        <v>1713</v>
      </c>
      <c r="E43" s="400">
        <v>2010</v>
      </c>
      <c r="F43" s="400" t="s">
        <v>314</v>
      </c>
      <c r="G43" s="400"/>
      <c r="H43" s="400" t="s">
        <v>37</v>
      </c>
      <c r="I43" s="402">
        <v>2</v>
      </c>
      <c r="J43" s="402">
        <v>3</v>
      </c>
      <c r="K43" s="400"/>
      <c r="L43" s="400"/>
    </row>
    <row r="44" spans="1:12" ht="45">
      <c r="A44" s="400">
        <v>27</v>
      </c>
      <c r="B44" s="400" t="s">
        <v>1714</v>
      </c>
      <c r="C44" s="400" t="s">
        <v>1715</v>
      </c>
      <c r="D44" s="400" t="s">
        <v>1716</v>
      </c>
      <c r="E44" s="400">
        <v>2011</v>
      </c>
      <c r="F44" s="400" t="s">
        <v>1717</v>
      </c>
      <c r="G44" s="400"/>
      <c r="H44" s="400" t="s">
        <v>37</v>
      </c>
      <c r="I44" s="402">
        <v>2</v>
      </c>
      <c r="J44" s="402">
        <v>1</v>
      </c>
      <c r="K44" s="400"/>
      <c r="L44" s="400"/>
    </row>
    <row r="45" spans="1:12" ht="30">
      <c r="A45" s="400">
        <v>28</v>
      </c>
      <c r="B45" s="400" t="s">
        <v>1718</v>
      </c>
      <c r="C45" s="400" t="s">
        <v>1719</v>
      </c>
      <c r="D45" s="400" t="s">
        <v>1720</v>
      </c>
      <c r="E45" s="400">
        <v>2007</v>
      </c>
      <c r="F45" s="400" t="s">
        <v>1721</v>
      </c>
      <c r="G45" s="400"/>
      <c r="H45" s="400" t="s">
        <v>37</v>
      </c>
      <c r="I45" s="402">
        <v>2</v>
      </c>
      <c r="J45" s="402">
        <v>1</v>
      </c>
      <c r="K45" s="400"/>
      <c r="L45" s="400"/>
    </row>
    <row r="46" spans="1:12" ht="75">
      <c r="A46" s="400">
        <v>29</v>
      </c>
      <c r="B46" s="400" t="s">
        <v>1722</v>
      </c>
      <c r="C46" s="400" t="s">
        <v>1723</v>
      </c>
      <c r="D46" s="400" t="s">
        <v>1724</v>
      </c>
      <c r="E46" s="400">
        <v>2012</v>
      </c>
      <c r="F46" s="400" t="s">
        <v>1725</v>
      </c>
      <c r="G46" s="400"/>
      <c r="H46" s="400" t="s">
        <v>37</v>
      </c>
      <c r="I46" s="402">
        <v>3</v>
      </c>
      <c r="J46" s="402">
        <v>3</v>
      </c>
      <c r="K46" s="400"/>
      <c r="L46" s="400"/>
    </row>
    <row r="47" spans="1:12" ht="30">
      <c r="A47" s="400">
        <v>30</v>
      </c>
      <c r="B47" s="400" t="s">
        <v>1726</v>
      </c>
      <c r="C47" s="400" t="s">
        <v>1727</v>
      </c>
      <c r="D47" s="400" t="s">
        <v>1728</v>
      </c>
      <c r="E47" s="400">
        <v>2004</v>
      </c>
      <c r="F47" s="400" t="s">
        <v>175</v>
      </c>
      <c r="G47" s="400"/>
      <c r="H47" s="400" t="s">
        <v>37</v>
      </c>
      <c r="I47" s="402">
        <v>2</v>
      </c>
      <c r="J47" s="402">
        <v>1</v>
      </c>
      <c r="K47" s="400"/>
      <c r="L47" s="400"/>
    </row>
    <row r="48" spans="1:12" ht="30">
      <c r="A48" s="400">
        <v>31</v>
      </c>
      <c r="B48" s="400" t="s">
        <v>1729</v>
      </c>
      <c r="C48" s="400" t="s">
        <v>1730</v>
      </c>
      <c r="D48" s="400" t="s">
        <v>1713</v>
      </c>
      <c r="E48" s="400">
        <v>2010</v>
      </c>
      <c r="F48" s="400" t="s">
        <v>314</v>
      </c>
      <c r="G48" s="400"/>
      <c r="H48" s="400" t="s">
        <v>37</v>
      </c>
      <c r="I48" s="402">
        <v>2</v>
      </c>
      <c r="J48" s="402">
        <v>3</v>
      </c>
      <c r="K48" s="400"/>
      <c r="L48" s="400"/>
    </row>
    <row r="49" spans="1:12" ht="30">
      <c r="A49" s="400">
        <v>32</v>
      </c>
      <c r="B49" s="400" t="s">
        <v>1731</v>
      </c>
      <c r="C49" s="400" t="s">
        <v>1732</v>
      </c>
      <c r="D49" s="400" t="s">
        <v>1733</v>
      </c>
      <c r="E49" s="400">
        <v>2012</v>
      </c>
      <c r="F49" s="400" t="s">
        <v>1734</v>
      </c>
      <c r="G49" s="400"/>
      <c r="H49" s="400" t="s">
        <v>37</v>
      </c>
      <c r="I49" s="402">
        <v>4</v>
      </c>
      <c r="J49" s="402">
        <v>1</v>
      </c>
      <c r="K49" s="400"/>
      <c r="L49" s="400"/>
    </row>
    <row r="50" spans="1:12" ht="75">
      <c r="A50" s="400">
        <v>33</v>
      </c>
      <c r="B50" s="400" t="s">
        <v>1735</v>
      </c>
      <c r="C50" s="400" t="s">
        <v>1736</v>
      </c>
      <c r="D50" s="400" t="s">
        <v>1724</v>
      </c>
      <c r="E50" s="400">
        <v>2012</v>
      </c>
      <c r="F50" s="400" t="s">
        <v>1725</v>
      </c>
      <c r="G50" s="400"/>
      <c r="H50" s="400" t="s">
        <v>37</v>
      </c>
      <c r="I50" s="402">
        <v>3</v>
      </c>
      <c r="J50" s="402">
        <v>3</v>
      </c>
      <c r="K50" s="400"/>
      <c r="L50" s="400"/>
    </row>
    <row r="51" spans="1:12" ht="60">
      <c r="A51" s="400">
        <v>34</v>
      </c>
      <c r="B51" s="400" t="s">
        <v>1737</v>
      </c>
      <c r="C51" s="408" t="s">
        <v>1738</v>
      </c>
      <c r="D51" s="400" t="s">
        <v>1739</v>
      </c>
      <c r="E51" s="400">
        <v>2012</v>
      </c>
      <c r="F51" s="400" t="s">
        <v>1725</v>
      </c>
      <c r="G51" s="400"/>
      <c r="H51" s="400" t="s">
        <v>37</v>
      </c>
      <c r="I51" s="402">
        <v>3</v>
      </c>
      <c r="J51" s="402">
        <v>3</v>
      </c>
      <c r="K51" s="400"/>
      <c r="L51" s="400"/>
    </row>
    <row r="52" spans="1:12" ht="60">
      <c r="A52" s="400">
        <v>35</v>
      </c>
      <c r="B52" s="400" t="s">
        <v>1740</v>
      </c>
      <c r="C52" s="400" t="s">
        <v>1741</v>
      </c>
      <c r="D52" s="404" t="s">
        <v>1742</v>
      </c>
      <c r="E52" s="400">
        <v>2014</v>
      </c>
      <c r="F52" s="400" t="s">
        <v>69</v>
      </c>
      <c r="G52" s="400"/>
      <c r="H52" s="400" t="s">
        <v>37</v>
      </c>
      <c r="I52" s="402">
        <v>1</v>
      </c>
      <c r="J52" s="402">
        <v>1</v>
      </c>
      <c r="K52" s="400"/>
      <c r="L52" s="400"/>
    </row>
    <row r="53" spans="1:12" ht="30">
      <c r="A53" s="400">
        <v>36</v>
      </c>
      <c r="B53" s="400" t="s">
        <v>1743</v>
      </c>
      <c r="C53" s="400" t="s">
        <v>1744</v>
      </c>
      <c r="D53" s="400" t="s">
        <v>1745</v>
      </c>
      <c r="E53" s="400">
        <v>2007</v>
      </c>
      <c r="F53" s="400" t="s">
        <v>1218</v>
      </c>
      <c r="G53" s="400"/>
      <c r="H53" s="400" t="s">
        <v>37</v>
      </c>
      <c r="I53" s="402">
        <v>2</v>
      </c>
      <c r="J53" s="402">
        <v>1</v>
      </c>
      <c r="K53" s="400"/>
      <c r="L53" s="400"/>
    </row>
    <row r="54" spans="1:12" ht="30">
      <c r="A54" s="403">
        <v>37</v>
      </c>
      <c r="B54" s="403" t="s">
        <v>1746</v>
      </c>
      <c r="C54" s="400" t="s">
        <v>1747</v>
      </c>
      <c r="D54" s="400" t="s">
        <v>1748</v>
      </c>
      <c r="E54" s="400">
        <v>1990</v>
      </c>
      <c r="F54" s="400" t="s">
        <v>1749</v>
      </c>
      <c r="G54" s="400"/>
      <c r="H54" s="400" t="s">
        <v>37</v>
      </c>
      <c r="I54" s="402">
        <v>2</v>
      </c>
      <c r="J54" s="402">
        <v>1</v>
      </c>
      <c r="K54" s="400"/>
      <c r="L54" s="400"/>
    </row>
    <row r="55" spans="1:12" ht="30">
      <c r="A55" s="403"/>
      <c r="B55" s="403"/>
      <c r="C55" s="400" t="s">
        <v>1750</v>
      </c>
      <c r="D55" s="400" t="s">
        <v>419</v>
      </c>
      <c r="E55" s="400">
        <v>2004</v>
      </c>
      <c r="F55" s="400" t="s">
        <v>1751</v>
      </c>
      <c r="G55" s="400"/>
      <c r="H55" s="400" t="s">
        <v>37</v>
      </c>
      <c r="I55" s="402">
        <v>2</v>
      </c>
      <c r="J55" s="402">
        <v>1</v>
      </c>
      <c r="K55" s="400"/>
      <c r="L55" s="400"/>
    </row>
    <row r="56" spans="1:12" ht="30">
      <c r="A56" s="403">
        <v>38</v>
      </c>
      <c r="B56" s="403" t="s">
        <v>1752</v>
      </c>
      <c r="C56" s="400" t="s">
        <v>1753</v>
      </c>
      <c r="D56" s="400" t="s">
        <v>1754</v>
      </c>
      <c r="E56" s="400"/>
      <c r="F56" s="400" t="s">
        <v>61</v>
      </c>
      <c r="G56" s="400"/>
      <c r="H56" s="400"/>
      <c r="I56" s="402">
        <v>0</v>
      </c>
      <c r="J56" s="402">
        <v>1</v>
      </c>
      <c r="K56" s="400"/>
      <c r="L56" s="400"/>
    </row>
    <row r="57" spans="1:12" ht="30">
      <c r="A57" s="403"/>
      <c r="B57" s="403"/>
      <c r="C57" s="400" t="s">
        <v>1755</v>
      </c>
      <c r="D57" s="400" t="s">
        <v>1756</v>
      </c>
      <c r="E57" s="400"/>
      <c r="F57" s="400" t="s">
        <v>1757</v>
      </c>
      <c r="G57" s="400"/>
      <c r="H57" s="400"/>
      <c r="I57" s="402">
        <v>0</v>
      </c>
      <c r="J57" s="402">
        <v>1</v>
      </c>
      <c r="K57" s="400"/>
      <c r="L57" s="400"/>
    </row>
    <row r="58" spans="1:12" ht="15">
      <c r="A58" s="400">
        <v>39</v>
      </c>
      <c r="B58" s="400" t="s">
        <v>698</v>
      </c>
      <c r="C58" s="400" t="s">
        <v>1758</v>
      </c>
      <c r="D58" s="400" t="s">
        <v>1759</v>
      </c>
      <c r="E58" s="400"/>
      <c r="F58" s="400" t="s">
        <v>1698</v>
      </c>
      <c r="G58" s="400"/>
      <c r="H58" s="400" t="s">
        <v>37</v>
      </c>
      <c r="I58" s="402">
        <v>2</v>
      </c>
      <c r="J58" s="402">
        <v>1</v>
      </c>
      <c r="K58" s="400"/>
      <c r="L58" s="400"/>
    </row>
    <row r="59" spans="1:12" ht="30">
      <c r="A59" s="400">
        <v>40</v>
      </c>
      <c r="B59" s="400" t="s">
        <v>1760</v>
      </c>
      <c r="C59" s="400" t="s">
        <v>1761</v>
      </c>
      <c r="D59" s="400" t="s">
        <v>1762</v>
      </c>
      <c r="E59" s="400">
        <v>2007</v>
      </c>
      <c r="F59" s="400"/>
      <c r="G59" s="400"/>
      <c r="H59" s="400"/>
      <c r="I59" s="402">
        <v>0</v>
      </c>
      <c r="J59" s="402">
        <v>1</v>
      </c>
      <c r="K59" s="400"/>
      <c r="L59" s="400"/>
    </row>
    <row r="60" spans="1:12" ht="30">
      <c r="A60" s="400">
        <v>41</v>
      </c>
      <c r="B60" s="400" t="s">
        <v>1763</v>
      </c>
      <c r="C60" s="400" t="s">
        <v>1764</v>
      </c>
      <c r="D60" s="400" t="s">
        <v>1765</v>
      </c>
      <c r="E60" s="400">
        <v>1980</v>
      </c>
      <c r="F60" s="400" t="s">
        <v>248</v>
      </c>
      <c r="G60" s="400"/>
      <c r="H60" s="400" t="s">
        <v>37</v>
      </c>
      <c r="I60" s="402">
        <v>2</v>
      </c>
      <c r="J60" s="402">
        <v>1</v>
      </c>
      <c r="K60" s="400"/>
      <c r="L60" s="400"/>
    </row>
    <row r="61" spans="1:12" ht="18">
      <c r="A61" s="403">
        <v>42</v>
      </c>
      <c r="B61" s="403" t="s">
        <v>1766</v>
      </c>
      <c r="C61" s="400" t="s">
        <v>1767</v>
      </c>
      <c r="D61" s="400" t="s">
        <v>1713</v>
      </c>
      <c r="E61" s="400">
        <v>2010</v>
      </c>
      <c r="F61" s="400" t="s">
        <v>314</v>
      </c>
      <c r="G61" s="400"/>
      <c r="H61" s="400" t="s">
        <v>37</v>
      </c>
      <c r="I61" s="402">
        <v>2</v>
      </c>
      <c r="J61" s="402">
        <v>3</v>
      </c>
      <c r="K61" s="400"/>
      <c r="L61" s="400"/>
    </row>
    <row r="62" spans="1:12" ht="30">
      <c r="A62" s="403"/>
      <c r="B62" s="403"/>
      <c r="C62" s="400" t="s">
        <v>1768</v>
      </c>
      <c r="D62" s="400" t="s">
        <v>1769</v>
      </c>
      <c r="E62" s="400">
        <v>2010</v>
      </c>
      <c r="F62" s="400" t="s">
        <v>1073</v>
      </c>
      <c r="G62" s="400"/>
      <c r="H62" s="400" t="s">
        <v>37</v>
      </c>
      <c r="I62" s="402">
        <v>2</v>
      </c>
      <c r="J62" s="402">
        <v>1</v>
      </c>
      <c r="K62" s="400"/>
      <c r="L62" s="400"/>
    </row>
    <row r="63" spans="1:12" ht="32.25">
      <c r="A63" s="403">
        <v>43</v>
      </c>
      <c r="B63" s="403" t="s">
        <v>1770</v>
      </c>
      <c r="C63" s="409" t="s">
        <v>1771</v>
      </c>
      <c r="D63" s="400" t="s">
        <v>1314</v>
      </c>
      <c r="E63" s="400">
        <v>2011</v>
      </c>
      <c r="F63" s="400" t="s">
        <v>1690</v>
      </c>
      <c r="G63" s="400"/>
      <c r="H63" s="400" t="s">
        <v>37</v>
      </c>
      <c r="I63" s="402">
        <v>2</v>
      </c>
      <c r="J63" s="402">
        <v>1</v>
      </c>
      <c r="K63" s="400"/>
      <c r="L63" s="400"/>
    </row>
    <row r="64" spans="1:12" ht="18">
      <c r="A64" s="403"/>
      <c r="B64" s="403"/>
      <c r="C64" s="400" t="s">
        <v>1772</v>
      </c>
      <c r="D64" s="400" t="s">
        <v>1773</v>
      </c>
      <c r="E64" s="400"/>
      <c r="F64" s="400" t="s">
        <v>1698</v>
      </c>
      <c r="G64" s="400"/>
      <c r="H64" s="400"/>
      <c r="I64" s="402">
        <v>0</v>
      </c>
      <c r="J64" s="402">
        <v>1</v>
      </c>
      <c r="K64" s="400"/>
      <c r="L64" s="400"/>
    </row>
    <row r="65" spans="1:12" ht="45">
      <c r="A65" s="400">
        <v>44</v>
      </c>
      <c r="B65" s="400" t="s">
        <v>1774</v>
      </c>
      <c r="C65" s="400" t="s">
        <v>1775</v>
      </c>
      <c r="D65" s="400" t="s">
        <v>1776</v>
      </c>
      <c r="E65" s="400">
        <v>2014</v>
      </c>
      <c r="F65" s="400" t="s">
        <v>175</v>
      </c>
      <c r="G65" s="400"/>
      <c r="H65" s="400" t="s">
        <v>37</v>
      </c>
      <c r="I65" s="402">
        <v>2</v>
      </c>
      <c r="J65" s="402">
        <v>1</v>
      </c>
      <c r="K65" s="400"/>
      <c r="L65" s="400"/>
    </row>
    <row r="66" spans="1:12" ht="15">
      <c r="A66" s="400">
        <v>45</v>
      </c>
      <c r="B66" s="403" t="s">
        <v>1777</v>
      </c>
      <c r="C66" s="403" t="s">
        <v>1778</v>
      </c>
      <c r="D66" s="403" t="s">
        <v>1779</v>
      </c>
      <c r="E66" s="403">
        <v>2009</v>
      </c>
      <c r="F66" s="403" t="s">
        <v>1676</v>
      </c>
      <c r="G66" s="403"/>
      <c r="H66" s="403" t="s">
        <v>37</v>
      </c>
      <c r="I66" s="410">
        <v>3</v>
      </c>
      <c r="J66" s="410">
        <v>1</v>
      </c>
      <c r="K66" s="403"/>
      <c r="L66" s="403"/>
    </row>
    <row r="67" spans="1:12" ht="15">
      <c r="A67" s="400">
        <v>59</v>
      </c>
      <c r="B67" s="403"/>
      <c r="C67" s="403"/>
      <c r="D67" s="403"/>
      <c r="E67" s="403"/>
      <c r="F67" s="403"/>
      <c r="G67" s="403"/>
      <c r="H67" s="403"/>
      <c r="I67" s="410"/>
      <c r="J67" s="410"/>
      <c r="K67" s="403"/>
      <c r="L67" s="403"/>
    </row>
    <row r="68" spans="1:12" ht="30">
      <c r="A68" s="400">
        <v>46</v>
      </c>
      <c r="B68" s="400" t="s">
        <v>1780</v>
      </c>
      <c r="C68" s="400" t="s">
        <v>1781</v>
      </c>
      <c r="D68" s="400" t="s">
        <v>1782</v>
      </c>
      <c r="E68" s="400">
        <v>2007</v>
      </c>
      <c r="F68" s="400" t="s">
        <v>69</v>
      </c>
      <c r="G68" s="400"/>
      <c r="H68" s="400" t="s">
        <v>37</v>
      </c>
      <c r="I68" s="402">
        <v>1</v>
      </c>
      <c r="J68" s="402">
        <v>1</v>
      </c>
      <c r="K68" s="400"/>
      <c r="L68" s="400"/>
    </row>
    <row r="69" spans="1:12" ht="30">
      <c r="A69" s="400">
        <v>47</v>
      </c>
      <c r="B69" s="400" t="s">
        <v>1783</v>
      </c>
      <c r="C69" s="400" t="s">
        <v>1784</v>
      </c>
      <c r="D69" s="400" t="s">
        <v>1785</v>
      </c>
      <c r="E69" s="400">
        <v>2009</v>
      </c>
      <c r="F69" s="400" t="s">
        <v>1218</v>
      </c>
      <c r="G69" s="400"/>
      <c r="H69" s="400" t="s">
        <v>37</v>
      </c>
      <c r="I69" s="402">
        <v>3</v>
      </c>
      <c r="J69" s="402">
        <v>1</v>
      </c>
      <c r="K69" s="400"/>
      <c r="L69" s="400"/>
    </row>
    <row r="70" spans="1:12" ht="33">
      <c r="A70" s="400">
        <v>48</v>
      </c>
      <c r="B70" s="400" t="s">
        <v>1786</v>
      </c>
      <c r="C70" s="400" t="s">
        <v>1787</v>
      </c>
      <c r="D70" s="400" t="s">
        <v>1788</v>
      </c>
      <c r="E70" s="400">
        <v>2011</v>
      </c>
      <c r="F70" s="400" t="s">
        <v>914</v>
      </c>
      <c r="G70" s="400"/>
      <c r="H70" s="400" t="s">
        <v>37</v>
      </c>
      <c r="I70" s="402">
        <v>2</v>
      </c>
      <c r="J70" s="402">
        <v>1</v>
      </c>
      <c r="K70" s="400"/>
      <c r="L70" s="400"/>
    </row>
    <row r="71" spans="1:12" ht="45">
      <c r="A71" s="400">
        <v>49</v>
      </c>
      <c r="B71" s="400" t="s">
        <v>1789</v>
      </c>
      <c r="C71" s="400" t="s">
        <v>1790</v>
      </c>
      <c r="D71" s="400" t="s">
        <v>1791</v>
      </c>
      <c r="E71" s="400">
        <v>2005</v>
      </c>
      <c r="F71" s="400" t="s">
        <v>1792</v>
      </c>
      <c r="G71" s="400"/>
      <c r="H71" s="400" t="s">
        <v>37</v>
      </c>
      <c r="I71" s="402">
        <v>2</v>
      </c>
      <c r="J71" s="402">
        <v>1</v>
      </c>
      <c r="K71" s="400"/>
      <c r="L71" s="400"/>
    </row>
    <row r="72" spans="1:12" ht="14.25">
      <c r="A72" s="395" t="s">
        <v>1793</v>
      </c>
      <c r="B72" s="397" t="s">
        <v>1794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9"/>
    </row>
    <row r="73" spans="1:12" ht="45">
      <c r="A73" s="400">
        <v>50</v>
      </c>
      <c r="B73" s="411" t="s">
        <v>1795</v>
      </c>
      <c r="C73" s="412" t="s">
        <v>1796</v>
      </c>
      <c r="D73" s="412" t="s">
        <v>1797</v>
      </c>
      <c r="E73" s="411">
        <v>2011</v>
      </c>
      <c r="F73" s="412" t="s">
        <v>248</v>
      </c>
      <c r="G73" s="411"/>
      <c r="H73" s="411" t="s">
        <v>37</v>
      </c>
      <c r="I73" s="411">
        <v>1</v>
      </c>
      <c r="J73" s="411">
        <v>1</v>
      </c>
      <c r="K73" s="400"/>
      <c r="L73" s="400"/>
    </row>
    <row r="74" spans="1:12" ht="30">
      <c r="A74" s="400">
        <v>51</v>
      </c>
      <c r="B74" s="411" t="s">
        <v>1798</v>
      </c>
      <c r="C74" s="413" t="s">
        <v>1799</v>
      </c>
      <c r="D74" s="413" t="s">
        <v>1800</v>
      </c>
      <c r="E74" s="413">
        <v>2005</v>
      </c>
      <c r="F74" s="413" t="s">
        <v>1801</v>
      </c>
      <c r="G74" s="413"/>
      <c r="H74" s="413" t="s">
        <v>37</v>
      </c>
      <c r="I74" s="413">
        <v>3</v>
      </c>
      <c r="J74" s="413">
        <v>1</v>
      </c>
      <c r="K74" s="400"/>
      <c r="L74" s="400"/>
    </row>
    <row r="75" spans="1:12" ht="33">
      <c r="A75" s="400">
        <v>52</v>
      </c>
      <c r="B75" s="411" t="s">
        <v>1802</v>
      </c>
      <c r="C75" s="411" t="s">
        <v>1803</v>
      </c>
      <c r="D75" s="411" t="s">
        <v>496</v>
      </c>
      <c r="E75" s="411">
        <v>2007</v>
      </c>
      <c r="F75" s="411" t="s">
        <v>1804</v>
      </c>
      <c r="G75" s="411"/>
      <c r="H75" s="411" t="s">
        <v>37</v>
      </c>
      <c r="I75" s="411">
        <v>2</v>
      </c>
      <c r="J75" s="413">
        <v>1</v>
      </c>
      <c r="K75" s="400"/>
      <c r="L75" s="400"/>
    </row>
    <row r="76" spans="1:12" ht="33">
      <c r="A76" s="400">
        <v>53</v>
      </c>
      <c r="B76" s="411" t="s">
        <v>1805</v>
      </c>
      <c r="C76" s="411" t="s">
        <v>1806</v>
      </c>
      <c r="D76" s="411" t="s">
        <v>496</v>
      </c>
      <c r="E76" s="411">
        <v>2012</v>
      </c>
      <c r="F76" s="411" t="s">
        <v>1804</v>
      </c>
      <c r="G76" s="411"/>
      <c r="H76" s="411" t="s">
        <v>37</v>
      </c>
      <c r="I76" s="411">
        <v>1</v>
      </c>
      <c r="J76" s="411">
        <v>2</v>
      </c>
      <c r="K76" s="400"/>
      <c r="L76" s="400"/>
    </row>
    <row r="77" spans="1:12" ht="30">
      <c r="A77" s="403">
        <v>54</v>
      </c>
      <c r="B77" s="414" t="s">
        <v>1807</v>
      </c>
      <c r="C77" s="413" t="s">
        <v>1808</v>
      </c>
      <c r="D77" s="411" t="s">
        <v>1809</v>
      </c>
      <c r="E77" s="411">
        <v>2008</v>
      </c>
      <c r="F77" s="411" t="s">
        <v>1810</v>
      </c>
      <c r="G77" s="411"/>
      <c r="H77" s="411" t="s">
        <v>37</v>
      </c>
      <c r="I77" s="411">
        <v>1</v>
      </c>
      <c r="J77" s="413">
        <v>1</v>
      </c>
      <c r="K77" s="400"/>
      <c r="L77" s="400"/>
    </row>
    <row r="78" spans="1:12" ht="45">
      <c r="A78" s="403"/>
      <c r="B78" s="414"/>
      <c r="C78" s="413" t="s">
        <v>1808</v>
      </c>
      <c r="D78" s="413" t="s">
        <v>1811</v>
      </c>
      <c r="E78" s="411">
        <v>2014</v>
      </c>
      <c r="F78" s="413" t="s">
        <v>1812</v>
      </c>
      <c r="G78" s="411"/>
      <c r="H78" s="411" t="s">
        <v>37</v>
      </c>
      <c r="I78" s="411">
        <v>3</v>
      </c>
      <c r="J78" s="413">
        <v>1</v>
      </c>
      <c r="K78" s="400"/>
      <c r="L78" s="400"/>
    </row>
    <row r="79" spans="1:12" ht="30">
      <c r="A79" s="400">
        <v>55</v>
      </c>
      <c r="B79" s="411" t="s">
        <v>1813</v>
      </c>
      <c r="C79" s="411" t="s">
        <v>1814</v>
      </c>
      <c r="D79" s="411" t="s">
        <v>1815</v>
      </c>
      <c r="E79" s="411">
        <v>2011</v>
      </c>
      <c r="F79" s="411" t="s">
        <v>69</v>
      </c>
      <c r="G79" s="411"/>
      <c r="H79" s="411" t="s">
        <v>37</v>
      </c>
      <c r="I79" s="411">
        <v>1</v>
      </c>
      <c r="J79" s="411">
        <v>2</v>
      </c>
      <c r="K79" s="400"/>
      <c r="L79" s="400"/>
    </row>
    <row r="80" spans="1:12" ht="30">
      <c r="A80" s="400">
        <v>56</v>
      </c>
      <c r="B80" s="411" t="s">
        <v>1816</v>
      </c>
      <c r="C80" s="413" t="s">
        <v>1817</v>
      </c>
      <c r="D80" s="413" t="s">
        <v>1818</v>
      </c>
      <c r="E80" s="413">
        <v>2010</v>
      </c>
      <c r="F80" s="413" t="s">
        <v>1819</v>
      </c>
      <c r="G80" s="413"/>
      <c r="H80" s="413"/>
      <c r="I80" s="413">
        <v>0</v>
      </c>
      <c r="J80" s="413">
        <v>1</v>
      </c>
      <c r="K80" s="400"/>
      <c r="L80" s="400"/>
    </row>
    <row r="81" spans="1:12" ht="30">
      <c r="A81" s="400">
        <v>57</v>
      </c>
      <c r="B81" s="411" t="s">
        <v>1820</v>
      </c>
      <c r="C81" s="412" t="s">
        <v>1821</v>
      </c>
      <c r="D81" s="412" t="s">
        <v>1822</v>
      </c>
      <c r="E81" s="411">
        <v>2010</v>
      </c>
      <c r="F81" s="413" t="s">
        <v>1812</v>
      </c>
      <c r="G81" s="411"/>
      <c r="H81" s="411"/>
      <c r="I81" s="411">
        <v>0</v>
      </c>
      <c r="J81" s="411">
        <v>1</v>
      </c>
      <c r="K81" s="400"/>
      <c r="L81" s="400"/>
    </row>
    <row r="82" spans="1:12" ht="15">
      <c r="A82" s="400">
        <v>58</v>
      </c>
      <c r="B82" s="411" t="s">
        <v>1823</v>
      </c>
      <c r="C82" s="411" t="s">
        <v>1824</v>
      </c>
      <c r="D82" s="411" t="s">
        <v>1825</v>
      </c>
      <c r="E82" s="411">
        <v>2008</v>
      </c>
      <c r="F82" s="411"/>
      <c r="G82" s="411"/>
      <c r="H82" s="411" t="s">
        <v>37</v>
      </c>
      <c r="I82" s="411">
        <v>3</v>
      </c>
      <c r="J82" s="411">
        <v>1</v>
      </c>
      <c r="K82" s="400"/>
      <c r="L82" s="400"/>
    </row>
    <row r="83" spans="1:12" ht="30">
      <c r="A83" s="400">
        <v>59</v>
      </c>
      <c r="B83" s="411" t="s">
        <v>1826</v>
      </c>
      <c r="C83" s="415" t="s">
        <v>1827</v>
      </c>
      <c r="D83" s="412" t="s">
        <v>1828</v>
      </c>
      <c r="E83" s="411">
        <v>2008</v>
      </c>
      <c r="F83" s="411" t="s">
        <v>248</v>
      </c>
      <c r="G83" s="411"/>
      <c r="H83" s="411" t="s">
        <v>37</v>
      </c>
      <c r="I83" s="411">
        <v>3</v>
      </c>
      <c r="J83" s="411">
        <v>1</v>
      </c>
      <c r="K83" s="400"/>
      <c r="L83" s="400"/>
    </row>
    <row r="84" spans="1:12" ht="14.25">
      <c r="A84" s="395" t="s">
        <v>1829</v>
      </c>
      <c r="B84" s="416" t="s">
        <v>1830</v>
      </c>
      <c r="C84" s="417"/>
      <c r="D84" s="417"/>
      <c r="E84" s="417"/>
      <c r="F84" s="417"/>
      <c r="G84" s="417"/>
      <c r="H84" s="417"/>
      <c r="I84" s="417"/>
      <c r="J84" s="417"/>
      <c r="K84" s="417"/>
      <c r="L84" s="418"/>
    </row>
    <row r="85" spans="1:12" ht="30">
      <c r="A85" s="400">
        <v>60</v>
      </c>
      <c r="B85" s="400" t="s">
        <v>1831</v>
      </c>
      <c r="C85" s="400" t="s">
        <v>1832</v>
      </c>
      <c r="D85" s="400" t="s">
        <v>1833</v>
      </c>
      <c r="E85" s="400">
        <v>2008</v>
      </c>
      <c r="F85" s="400" t="s">
        <v>1834</v>
      </c>
      <c r="G85" s="400"/>
      <c r="H85" s="400"/>
      <c r="I85" s="402">
        <v>0</v>
      </c>
      <c r="J85" s="402">
        <v>0</v>
      </c>
      <c r="K85" s="400"/>
      <c r="L85" s="400"/>
    </row>
    <row r="86" spans="1:12" ht="30">
      <c r="A86" s="400">
        <v>61</v>
      </c>
      <c r="B86" s="400" t="s">
        <v>1835</v>
      </c>
      <c r="C86" s="400" t="s">
        <v>1836</v>
      </c>
      <c r="D86" s="400" t="s">
        <v>736</v>
      </c>
      <c r="E86" s="400">
        <v>2010</v>
      </c>
      <c r="F86" s="400" t="s">
        <v>1837</v>
      </c>
      <c r="G86" s="400"/>
      <c r="H86" s="400"/>
      <c r="I86" s="402">
        <v>0</v>
      </c>
      <c r="J86" s="402">
        <v>0</v>
      </c>
      <c r="K86" s="400"/>
      <c r="L86" s="400"/>
    </row>
    <row r="87" spans="1:12" ht="30">
      <c r="A87" s="400">
        <v>62</v>
      </c>
      <c r="B87" s="400" t="s">
        <v>1838</v>
      </c>
      <c r="C87" s="400" t="s">
        <v>1839</v>
      </c>
      <c r="D87" s="400" t="s">
        <v>1840</v>
      </c>
      <c r="E87" s="400">
        <v>2012</v>
      </c>
      <c r="F87" s="400" t="s">
        <v>1841</v>
      </c>
      <c r="G87" s="400"/>
      <c r="H87" s="400"/>
      <c r="I87" s="402">
        <v>0</v>
      </c>
      <c r="J87" s="402">
        <v>0</v>
      </c>
      <c r="K87" s="400"/>
      <c r="L87" s="400"/>
    </row>
    <row r="88" spans="1:12" ht="14.25">
      <c r="A88" s="395" t="s">
        <v>1842</v>
      </c>
      <c r="B88" s="397" t="s">
        <v>1843</v>
      </c>
      <c r="C88" s="398"/>
      <c r="D88" s="398"/>
      <c r="E88" s="398"/>
      <c r="F88" s="398"/>
      <c r="G88" s="398"/>
      <c r="H88" s="398"/>
      <c r="I88" s="398"/>
      <c r="J88" s="398"/>
      <c r="K88" s="398"/>
      <c r="L88" s="399"/>
    </row>
    <row r="89" spans="1:12" ht="30">
      <c r="A89" s="400">
        <v>63</v>
      </c>
      <c r="B89" s="419" t="s">
        <v>1844</v>
      </c>
      <c r="C89" s="400" t="s">
        <v>1845</v>
      </c>
      <c r="D89" s="400" t="s">
        <v>1846</v>
      </c>
      <c r="E89" s="400">
        <v>2005</v>
      </c>
      <c r="F89" s="400" t="s">
        <v>1847</v>
      </c>
      <c r="G89" s="400"/>
      <c r="H89" s="400"/>
      <c r="I89" s="402">
        <v>0</v>
      </c>
      <c r="J89" s="402">
        <v>3</v>
      </c>
      <c r="K89" s="400"/>
      <c r="L89" s="400"/>
    </row>
    <row r="90" spans="1:12" ht="30">
      <c r="A90" s="400">
        <v>64</v>
      </c>
      <c r="B90" s="419" t="s">
        <v>1848</v>
      </c>
      <c r="C90" s="400" t="s">
        <v>1849</v>
      </c>
      <c r="D90" s="400" t="s">
        <v>1846</v>
      </c>
      <c r="E90" s="400">
        <v>2005</v>
      </c>
      <c r="F90" s="400" t="s">
        <v>1847</v>
      </c>
      <c r="G90" s="400"/>
      <c r="H90" s="400"/>
      <c r="I90" s="402">
        <v>0</v>
      </c>
      <c r="J90" s="402">
        <v>3</v>
      </c>
      <c r="K90" s="400"/>
      <c r="L90" s="400"/>
    </row>
    <row r="91" spans="1:12" ht="30">
      <c r="A91" s="400">
        <v>65</v>
      </c>
      <c r="B91" s="419" t="s">
        <v>1850</v>
      </c>
      <c r="C91" s="400" t="s">
        <v>1849</v>
      </c>
      <c r="D91" s="400" t="s">
        <v>1846</v>
      </c>
      <c r="E91" s="400">
        <v>2005</v>
      </c>
      <c r="F91" s="400" t="s">
        <v>1847</v>
      </c>
      <c r="G91" s="400"/>
      <c r="H91" s="400"/>
      <c r="I91" s="402">
        <v>0</v>
      </c>
      <c r="J91" s="402">
        <v>3</v>
      </c>
      <c r="K91" s="400"/>
      <c r="L91" s="400"/>
    </row>
    <row r="92" spans="1:12" ht="45">
      <c r="A92" s="400">
        <v>66</v>
      </c>
      <c r="B92" s="419" t="s">
        <v>1851</v>
      </c>
      <c r="C92" s="420" t="s">
        <v>1852</v>
      </c>
      <c r="D92" s="400" t="s">
        <v>1853</v>
      </c>
      <c r="E92" s="400">
        <v>2015</v>
      </c>
      <c r="F92" s="400" t="s">
        <v>1854</v>
      </c>
      <c r="G92" s="400"/>
      <c r="H92" s="400"/>
      <c r="I92" s="402">
        <v>0</v>
      </c>
      <c r="J92" s="402">
        <v>0</v>
      </c>
      <c r="K92" s="400"/>
      <c r="L92" s="400"/>
    </row>
    <row r="93" spans="1:12" ht="45">
      <c r="A93" s="400">
        <v>67</v>
      </c>
      <c r="B93" s="419" t="s">
        <v>1855</v>
      </c>
      <c r="C93" s="420" t="s">
        <v>1856</v>
      </c>
      <c r="D93" s="400" t="s">
        <v>1853</v>
      </c>
      <c r="E93" s="400">
        <v>2015</v>
      </c>
      <c r="F93" s="400" t="s">
        <v>1854</v>
      </c>
      <c r="G93" s="400"/>
      <c r="H93" s="400"/>
      <c r="I93" s="402">
        <v>0</v>
      </c>
      <c r="J93" s="402">
        <v>0</v>
      </c>
      <c r="K93" s="400"/>
      <c r="L93" s="400"/>
    </row>
    <row r="94" spans="1:12" ht="45">
      <c r="A94" s="400">
        <v>68</v>
      </c>
      <c r="B94" s="419" t="s">
        <v>1857</v>
      </c>
      <c r="C94" s="420" t="s">
        <v>1852</v>
      </c>
      <c r="D94" s="400" t="s">
        <v>1853</v>
      </c>
      <c r="E94" s="400">
        <v>2015</v>
      </c>
      <c r="F94" s="400" t="s">
        <v>1854</v>
      </c>
      <c r="G94" s="400"/>
      <c r="H94" s="400"/>
      <c r="I94" s="402">
        <v>0</v>
      </c>
      <c r="J94" s="402">
        <v>0</v>
      </c>
      <c r="K94" s="400"/>
      <c r="L94" s="400"/>
    </row>
    <row r="95" spans="1:12" ht="45">
      <c r="A95" s="400">
        <v>69</v>
      </c>
      <c r="B95" s="400" t="s">
        <v>1858</v>
      </c>
      <c r="C95" s="420" t="s">
        <v>1856</v>
      </c>
      <c r="D95" s="400" t="s">
        <v>1853</v>
      </c>
      <c r="E95" s="400">
        <v>2015</v>
      </c>
      <c r="F95" s="400" t="s">
        <v>1854</v>
      </c>
      <c r="G95" s="400"/>
      <c r="H95" s="400"/>
      <c r="I95" s="402">
        <v>0</v>
      </c>
      <c r="J95" s="402">
        <v>0</v>
      </c>
      <c r="K95" s="400"/>
      <c r="L95" s="400"/>
    </row>
    <row r="96" spans="1:12" ht="30">
      <c r="A96" s="400">
        <v>70</v>
      </c>
      <c r="B96" s="400" t="s">
        <v>1859</v>
      </c>
      <c r="C96" s="421" t="s">
        <v>1860</v>
      </c>
      <c r="D96" s="400" t="s">
        <v>1861</v>
      </c>
      <c r="E96" s="400">
        <v>1999</v>
      </c>
      <c r="F96" s="400" t="s">
        <v>448</v>
      </c>
      <c r="G96" s="400"/>
      <c r="H96" s="400"/>
      <c r="I96" s="402">
        <v>0</v>
      </c>
      <c r="J96" s="402">
        <v>1</v>
      </c>
      <c r="K96" s="400"/>
      <c r="L96" s="400"/>
    </row>
    <row r="97" spans="1:12" ht="30">
      <c r="A97" s="400">
        <v>71</v>
      </c>
      <c r="B97" s="419" t="s">
        <v>1862</v>
      </c>
      <c r="C97" s="420" t="s">
        <v>1863</v>
      </c>
      <c r="D97" s="400" t="s">
        <v>1864</v>
      </c>
      <c r="E97" s="400"/>
      <c r="F97" s="400" t="s">
        <v>1865</v>
      </c>
      <c r="G97" s="400"/>
      <c r="H97" s="400"/>
      <c r="I97" s="402">
        <v>0</v>
      </c>
      <c r="J97" s="402">
        <v>0</v>
      </c>
      <c r="K97" s="400"/>
      <c r="L97" s="400"/>
    </row>
    <row r="98" spans="1:12" ht="30">
      <c r="A98" s="400">
        <v>72</v>
      </c>
      <c r="B98" s="419" t="s">
        <v>1866</v>
      </c>
      <c r="C98" s="422" t="s">
        <v>1867</v>
      </c>
      <c r="D98" s="400" t="s">
        <v>1868</v>
      </c>
      <c r="E98" s="400">
        <v>2000</v>
      </c>
      <c r="F98" s="400" t="s">
        <v>1869</v>
      </c>
      <c r="G98" s="400"/>
      <c r="H98" s="400"/>
      <c r="I98" s="402">
        <v>0</v>
      </c>
      <c r="J98" s="402">
        <v>0</v>
      </c>
      <c r="K98" s="400"/>
      <c r="L98" s="400"/>
    </row>
    <row r="99" spans="1:12" ht="30">
      <c r="A99" s="400">
        <v>73</v>
      </c>
      <c r="B99" s="419" t="s">
        <v>1870</v>
      </c>
      <c r="C99" s="420" t="s">
        <v>1871</v>
      </c>
      <c r="D99" s="400" t="s">
        <v>1872</v>
      </c>
      <c r="E99" s="400">
        <v>2003</v>
      </c>
      <c r="F99" s="400" t="s">
        <v>1676</v>
      </c>
      <c r="G99" s="400"/>
      <c r="H99" s="400"/>
      <c r="I99" s="402">
        <v>0</v>
      </c>
      <c r="J99" s="402">
        <v>3</v>
      </c>
      <c r="K99" s="400"/>
      <c r="L99" s="400"/>
    </row>
    <row r="100" spans="1:12" ht="30">
      <c r="A100" s="400">
        <v>74</v>
      </c>
      <c r="B100" s="419" t="s">
        <v>1873</v>
      </c>
      <c r="C100" s="420" t="s">
        <v>1874</v>
      </c>
      <c r="D100" s="400" t="s">
        <v>1875</v>
      </c>
      <c r="E100" s="400">
        <v>2007</v>
      </c>
      <c r="F100" s="400" t="s">
        <v>1676</v>
      </c>
      <c r="G100" s="400"/>
      <c r="H100" s="400"/>
      <c r="I100" s="402">
        <v>0</v>
      </c>
      <c r="J100" s="402">
        <v>0</v>
      </c>
      <c r="K100" s="400"/>
      <c r="L100" s="400"/>
    </row>
    <row r="101" spans="1:12" ht="30">
      <c r="A101" s="400">
        <v>75</v>
      </c>
      <c r="B101" s="419" t="s">
        <v>1876</v>
      </c>
      <c r="C101" s="420" t="s">
        <v>1877</v>
      </c>
      <c r="D101" s="400" t="s">
        <v>1878</v>
      </c>
      <c r="E101" s="400">
        <v>2005</v>
      </c>
      <c r="F101" s="400" t="s">
        <v>1879</v>
      </c>
      <c r="G101" s="400"/>
      <c r="H101" s="400"/>
      <c r="I101" s="402">
        <v>0</v>
      </c>
      <c r="J101" s="402">
        <v>0</v>
      </c>
      <c r="K101" s="400"/>
      <c r="L101" s="400"/>
    </row>
    <row r="102" spans="1:12" ht="30">
      <c r="A102" s="400">
        <v>76</v>
      </c>
      <c r="B102" s="419" t="s">
        <v>1880</v>
      </c>
      <c r="C102" s="421" t="s">
        <v>1860</v>
      </c>
      <c r="D102" s="400" t="s">
        <v>1861</v>
      </c>
      <c r="E102" s="400">
        <v>1999</v>
      </c>
      <c r="F102" s="400" t="s">
        <v>448</v>
      </c>
      <c r="G102" s="400"/>
      <c r="H102" s="400"/>
      <c r="I102" s="402">
        <v>0</v>
      </c>
      <c r="J102" s="402">
        <v>1</v>
      </c>
      <c r="K102" s="400"/>
      <c r="L102" s="400"/>
    </row>
    <row r="103" spans="1:12" ht="30">
      <c r="A103" s="400">
        <v>77</v>
      </c>
      <c r="B103" s="419" t="s">
        <v>1881</v>
      </c>
      <c r="C103" s="403" t="s">
        <v>1882</v>
      </c>
      <c r="D103" s="400" t="s">
        <v>1883</v>
      </c>
      <c r="E103" s="400" t="s">
        <v>1884</v>
      </c>
      <c r="F103" s="400" t="s">
        <v>1885</v>
      </c>
      <c r="G103" s="400"/>
      <c r="H103" s="400"/>
      <c r="I103" s="402">
        <v>0</v>
      </c>
      <c r="J103" s="402">
        <v>0</v>
      </c>
      <c r="K103" s="400"/>
      <c r="L103" s="400"/>
    </row>
    <row r="104" spans="1:12" ht="15">
      <c r="A104" s="400">
        <v>78</v>
      </c>
      <c r="B104" s="419" t="s">
        <v>1886</v>
      </c>
      <c r="C104" s="403"/>
      <c r="D104" s="403" t="s">
        <v>1887</v>
      </c>
      <c r="E104" s="403" t="s">
        <v>1884</v>
      </c>
      <c r="F104" s="403" t="s">
        <v>1888</v>
      </c>
      <c r="G104" s="403"/>
      <c r="H104" s="403"/>
      <c r="I104" s="403">
        <v>0</v>
      </c>
      <c r="J104" s="403">
        <v>0</v>
      </c>
      <c r="K104" s="403"/>
      <c r="L104" s="403"/>
    </row>
    <row r="105" spans="1:12" ht="15">
      <c r="A105" s="400">
        <v>79</v>
      </c>
      <c r="B105" s="419" t="s">
        <v>1889</v>
      </c>
      <c r="C105" s="403"/>
      <c r="D105" s="403"/>
      <c r="E105" s="403"/>
      <c r="F105" s="403"/>
      <c r="G105" s="403"/>
      <c r="H105" s="403"/>
      <c r="I105" s="403"/>
      <c r="J105" s="403"/>
      <c r="K105" s="403"/>
      <c r="L105" s="403"/>
    </row>
    <row r="106" spans="1:12" ht="30">
      <c r="A106" s="400">
        <v>80</v>
      </c>
      <c r="B106" s="419" t="s">
        <v>1890</v>
      </c>
      <c r="C106" s="420" t="s">
        <v>1891</v>
      </c>
      <c r="D106" s="400" t="s">
        <v>1892</v>
      </c>
      <c r="E106" s="400">
        <v>2006</v>
      </c>
      <c r="F106" s="400" t="s">
        <v>1893</v>
      </c>
      <c r="G106" s="400"/>
      <c r="H106" s="400"/>
      <c r="I106" s="400"/>
      <c r="J106" s="400"/>
      <c r="K106" s="400"/>
      <c r="L106" s="400"/>
    </row>
    <row r="107" spans="1:12" ht="75">
      <c r="A107" s="400">
        <v>81</v>
      </c>
      <c r="B107" s="400" t="s">
        <v>1894</v>
      </c>
      <c r="C107" s="406" t="s">
        <v>1895</v>
      </c>
      <c r="D107" s="406" t="s">
        <v>1896</v>
      </c>
      <c r="E107" s="406">
        <v>2015</v>
      </c>
      <c r="F107" s="406" t="s">
        <v>1897</v>
      </c>
      <c r="G107" s="400"/>
      <c r="H107" s="400"/>
      <c r="I107" s="402">
        <v>0</v>
      </c>
      <c r="J107" s="402">
        <v>0</v>
      </c>
      <c r="K107" s="400"/>
      <c r="L107" s="400"/>
    </row>
    <row r="108" spans="1:12" ht="45">
      <c r="A108" s="400">
        <v>82</v>
      </c>
      <c r="B108" s="406" t="s">
        <v>1898</v>
      </c>
      <c r="C108" s="406" t="s">
        <v>1898</v>
      </c>
      <c r="D108" s="406" t="s">
        <v>1899</v>
      </c>
      <c r="E108" s="400">
        <v>2005</v>
      </c>
      <c r="F108" s="420" t="s">
        <v>1847</v>
      </c>
      <c r="G108" s="423"/>
      <c r="H108" s="402" t="s">
        <v>37</v>
      </c>
      <c r="I108" s="402">
        <v>1</v>
      </c>
      <c r="J108" s="402">
        <v>0</v>
      </c>
      <c r="K108" s="400"/>
      <c r="L108" s="400"/>
    </row>
    <row r="109" spans="1:12" ht="45">
      <c r="A109" s="400">
        <v>83</v>
      </c>
      <c r="B109" s="406" t="s">
        <v>1900</v>
      </c>
      <c r="C109" s="406" t="s">
        <v>1900</v>
      </c>
      <c r="D109" s="406" t="s">
        <v>1901</v>
      </c>
      <c r="E109" s="400">
        <v>2002</v>
      </c>
      <c r="F109" s="420" t="s">
        <v>1902</v>
      </c>
      <c r="G109" s="400"/>
      <c r="H109" s="400"/>
      <c r="I109" s="402">
        <v>0</v>
      </c>
      <c r="J109" s="402">
        <v>0</v>
      </c>
      <c r="K109" s="400"/>
      <c r="L109" s="400"/>
    </row>
    <row r="110" spans="1:12" ht="30">
      <c r="A110" s="400">
        <v>84</v>
      </c>
      <c r="B110" s="406" t="s">
        <v>1903</v>
      </c>
      <c r="C110" s="424" t="s">
        <v>1904</v>
      </c>
      <c r="D110" s="406" t="s">
        <v>1905</v>
      </c>
      <c r="E110" s="406">
        <v>2003</v>
      </c>
      <c r="F110" s="406" t="s">
        <v>448</v>
      </c>
      <c r="G110" s="425"/>
      <c r="H110" s="406"/>
      <c r="I110" s="406">
        <v>0</v>
      </c>
      <c r="J110" s="406">
        <v>2</v>
      </c>
      <c r="K110" s="426"/>
      <c r="L110" s="400"/>
    </row>
    <row r="111" spans="1:12" ht="30">
      <c r="A111" s="400">
        <v>85</v>
      </c>
      <c r="B111" s="406" t="s">
        <v>1906</v>
      </c>
      <c r="C111" s="406" t="s">
        <v>1907</v>
      </c>
      <c r="D111" s="406" t="s">
        <v>1908</v>
      </c>
      <c r="E111" s="406">
        <v>2002</v>
      </c>
      <c r="F111" s="406" t="s">
        <v>1909</v>
      </c>
      <c r="G111" s="425"/>
      <c r="H111" s="406"/>
      <c r="I111" s="406">
        <v>0</v>
      </c>
      <c r="J111" s="406">
        <v>0</v>
      </c>
      <c r="K111" s="426"/>
      <c r="L111" s="400"/>
    </row>
    <row r="112" spans="1:12" ht="30">
      <c r="A112" s="400">
        <v>86</v>
      </c>
      <c r="B112" s="406" t="s">
        <v>1910</v>
      </c>
      <c r="C112" s="406" t="s">
        <v>1911</v>
      </c>
      <c r="D112" s="406" t="s">
        <v>1912</v>
      </c>
      <c r="E112" s="406">
        <v>2002</v>
      </c>
      <c r="F112" s="406" t="s">
        <v>1913</v>
      </c>
      <c r="G112" s="425"/>
      <c r="H112" s="406"/>
      <c r="I112" s="406">
        <v>0</v>
      </c>
      <c r="J112" s="406">
        <v>0</v>
      </c>
      <c r="K112" s="426"/>
      <c r="L112" s="400"/>
    </row>
    <row r="113" spans="1:12" ht="30">
      <c r="A113" s="400">
        <v>87</v>
      </c>
      <c r="B113" s="406" t="s">
        <v>1914</v>
      </c>
      <c r="C113" s="406" t="s">
        <v>1891</v>
      </c>
      <c r="D113" s="406" t="s">
        <v>1915</v>
      </c>
      <c r="E113" s="406">
        <v>1998</v>
      </c>
      <c r="F113" s="406" t="s">
        <v>1916</v>
      </c>
      <c r="G113" s="406"/>
      <c r="H113" s="406"/>
      <c r="I113" s="406">
        <v>0</v>
      </c>
      <c r="J113" s="406">
        <v>2</v>
      </c>
      <c r="K113" s="426"/>
      <c r="L113" s="400"/>
    </row>
    <row r="114" spans="1:12" ht="30">
      <c r="A114" s="400">
        <v>88</v>
      </c>
      <c r="B114" s="406" t="s">
        <v>1917</v>
      </c>
      <c r="C114" s="424" t="s">
        <v>1904</v>
      </c>
      <c r="D114" s="406" t="s">
        <v>1905</v>
      </c>
      <c r="E114" s="406">
        <v>2003</v>
      </c>
      <c r="F114" s="406" t="s">
        <v>448</v>
      </c>
      <c r="G114" s="406"/>
      <c r="H114" s="406"/>
      <c r="I114" s="406">
        <v>0</v>
      </c>
      <c r="J114" s="406">
        <v>2</v>
      </c>
      <c r="K114" s="426"/>
      <c r="L114" s="400"/>
    </row>
    <row r="115" spans="1:12" ht="30">
      <c r="A115" s="400">
        <v>89</v>
      </c>
      <c r="B115" s="406" t="s">
        <v>1918</v>
      </c>
      <c r="C115" s="406" t="s">
        <v>1919</v>
      </c>
      <c r="D115" s="406" t="s">
        <v>1920</v>
      </c>
      <c r="E115" s="406">
        <v>2007</v>
      </c>
      <c r="F115" s="406" t="s">
        <v>1676</v>
      </c>
      <c r="G115" s="406"/>
      <c r="H115" s="406"/>
      <c r="I115" s="406">
        <v>0</v>
      </c>
      <c r="J115" s="406">
        <v>0</v>
      </c>
      <c r="K115" s="426"/>
      <c r="L115" s="400"/>
    </row>
    <row r="116" spans="1:12" ht="30">
      <c r="A116" s="400">
        <v>90</v>
      </c>
      <c r="B116" s="406" t="s">
        <v>1921</v>
      </c>
      <c r="C116" s="406" t="s">
        <v>1922</v>
      </c>
      <c r="D116" s="406" t="s">
        <v>1923</v>
      </c>
      <c r="E116" s="406">
        <v>2009</v>
      </c>
      <c r="F116" s="406" t="s">
        <v>1676</v>
      </c>
      <c r="G116" s="406"/>
      <c r="H116" s="406"/>
      <c r="I116" s="406">
        <v>0</v>
      </c>
      <c r="J116" s="406">
        <v>1</v>
      </c>
      <c r="K116" s="426"/>
      <c r="L116" s="426"/>
    </row>
    <row r="117" spans="1:12" ht="30">
      <c r="A117" s="400">
        <v>91</v>
      </c>
      <c r="B117" s="406" t="s">
        <v>1924</v>
      </c>
      <c r="C117" s="406" t="s">
        <v>1925</v>
      </c>
      <c r="D117" s="406" t="s">
        <v>1926</v>
      </c>
      <c r="E117" s="406">
        <v>2007</v>
      </c>
      <c r="F117" s="406" t="s">
        <v>1927</v>
      </c>
      <c r="G117" s="406"/>
      <c r="H117" s="406"/>
      <c r="I117" s="406">
        <v>0</v>
      </c>
      <c r="J117" s="406">
        <v>0</v>
      </c>
      <c r="K117" s="426"/>
      <c r="L117" s="426"/>
    </row>
    <row r="118" spans="1:12" ht="30">
      <c r="A118" s="400">
        <v>92</v>
      </c>
      <c r="B118" s="406" t="s">
        <v>1928</v>
      </c>
      <c r="C118" s="404" t="s">
        <v>1929</v>
      </c>
      <c r="D118" s="406" t="s">
        <v>1930</v>
      </c>
      <c r="E118" s="406">
        <v>2005</v>
      </c>
      <c r="F118" s="406" t="s">
        <v>448</v>
      </c>
      <c r="G118" s="406"/>
      <c r="H118" s="406"/>
      <c r="I118" s="406">
        <v>0</v>
      </c>
      <c r="J118" s="406">
        <v>1</v>
      </c>
      <c r="K118" s="426"/>
      <c r="L118" s="426"/>
    </row>
    <row r="119" spans="1:12" ht="30">
      <c r="A119" s="400">
        <v>93</v>
      </c>
      <c r="B119" s="406" t="s">
        <v>1931</v>
      </c>
      <c r="C119" s="404" t="s">
        <v>1932</v>
      </c>
      <c r="D119" s="406" t="s">
        <v>1920</v>
      </c>
      <c r="E119" s="406">
        <v>2007</v>
      </c>
      <c r="F119" s="406" t="s">
        <v>1676</v>
      </c>
      <c r="G119" s="406"/>
      <c r="H119" s="406"/>
      <c r="I119" s="406">
        <v>0</v>
      </c>
      <c r="J119" s="406">
        <v>0</v>
      </c>
      <c r="K119" s="426"/>
      <c r="L119" s="426"/>
    </row>
    <row r="120" spans="1:12" ht="30">
      <c r="A120" s="400">
        <v>94</v>
      </c>
      <c r="B120" s="406" t="s">
        <v>1933</v>
      </c>
      <c r="C120" s="404" t="s">
        <v>1934</v>
      </c>
      <c r="D120" s="404" t="s">
        <v>1923</v>
      </c>
      <c r="E120" s="406">
        <v>2009</v>
      </c>
      <c r="F120" s="406" t="s">
        <v>1676</v>
      </c>
      <c r="G120" s="406"/>
      <c r="H120" s="406"/>
      <c r="I120" s="406">
        <v>0</v>
      </c>
      <c r="J120" s="406">
        <v>1</v>
      </c>
      <c r="K120" s="426"/>
      <c r="L120" s="426"/>
    </row>
    <row r="121" spans="1:12" ht="30">
      <c r="A121" s="400">
        <v>95</v>
      </c>
      <c r="B121" s="406" t="s">
        <v>1935</v>
      </c>
      <c r="C121" s="404" t="s">
        <v>1936</v>
      </c>
      <c r="D121" s="406" t="s">
        <v>1937</v>
      </c>
      <c r="E121" s="406">
        <v>2006</v>
      </c>
      <c r="F121" s="406" t="s">
        <v>1676</v>
      </c>
      <c r="G121" s="406"/>
      <c r="H121" s="406"/>
      <c r="I121" s="406">
        <v>0</v>
      </c>
      <c r="J121" s="406">
        <v>0</v>
      </c>
      <c r="K121" s="426"/>
      <c r="L121" s="426"/>
    </row>
    <row r="122" spans="1:12" ht="30">
      <c r="A122" s="400">
        <v>96</v>
      </c>
      <c r="B122" s="406" t="s">
        <v>1938</v>
      </c>
      <c r="C122" s="421" t="s">
        <v>1939</v>
      </c>
      <c r="D122" s="406" t="s">
        <v>1940</v>
      </c>
      <c r="E122" s="406"/>
      <c r="F122" s="406" t="s">
        <v>448</v>
      </c>
      <c r="G122" s="406"/>
      <c r="H122" s="426"/>
      <c r="I122" s="406">
        <v>0</v>
      </c>
      <c r="J122" s="406">
        <v>0</v>
      </c>
      <c r="K122" s="426"/>
      <c r="L122" s="426"/>
    </row>
    <row r="123" spans="1:12" ht="30">
      <c r="A123" s="400">
        <v>97</v>
      </c>
      <c r="B123" s="406" t="s">
        <v>1941</v>
      </c>
      <c r="C123" s="421" t="s">
        <v>1942</v>
      </c>
      <c r="D123" s="427" t="s">
        <v>1943</v>
      </c>
      <c r="E123" s="406">
        <v>2007</v>
      </c>
      <c r="F123" s="427" t="s">
        <v>1676</v>
      </c>
      <c r="G123" s="423"/>
      <c r="H123" s="426"/>
      <c r="I123" s="406">
        <v>0</v>
      </c>
      <c r="J123" s="406">
        <v>0</v>
      </c>
      <c r="K123" s="423"/>
      <c r="L123" s="423"/>
    </row>
    <row r="124" spans="1:12" ht="30">
      <c r="A124" s="400">
        <v>98</v>
      </c>
      <c r="B124" s="406" t="s">
        <v>1944</v>
      </c>
      <c r="C124" s="428" t="s">
        <v>1945</v>
      </c>
      <c r="D124" s="426" t="s">
        <v>1946</v>
      </c>
      <c r="E124" s="426">
        <v>2011</v>
      </c>
      <c r="F124" s="427" t="s">
        <v>1947</v>
      </c>
      <c r="G124" s="423"/>
      <c r="H124" s="426"/>
      <c r="I124" s="406">
        <v>0</v>
      </c>
      <c r="J124" s="406">
        <v>1</v>
      </c>
      <c r="K124" s="423"/>
      <c r="L124" s="423"/>
    </row>
    <row r="125" spans="1:12" ht="30">
      <c r="A125" s="400">
        <v>99</v>
      </c>
      <c r="B125" s="406" t="s">
        <v>1948</v>
      </c>
      <c r="C125" s="421" t="s">
        <v>1949</v>
      </c>
      <c r="D125" s="427" t="s">
        <v>1950</v>
      </c>
      <c r="E125" s="406">
        <v>2011</v>
      </c>
      <c r="F125" s="427" t="s">
        <v>1951</v>
      </c>
      <c r="G125" s="423"/>
      <c r="H125" s="426"/>
      <c r="I125" s="406">
        <v>0</v>
      </c>
      <c r="J125" s="406">
        <v>0</v>
      </c>
      <c r="K125" s="423"/>
      <c r="L125" s="423"/>
    </row>
    <row r="126" spans="1:12" ht="45">
      <c r="A126" s="400">
        <v>100</v>
      </c>
      <c r="B126" s="426" t="s">
        <v>1952</v>
      </c>
      <c r="C126" s="420" t="s">
        <v>1953</v>
      </c>
      <c r="D126" s="426" t="s">
        <v>1954</v>
      </c>
      <c r="E126" s="406">
        <v>2000</v>
      </c>
      <c r="F126" s="427" t="s">
        <v>1955</v>
      </c>
      <c r="G126" s="423"/>
      <c r="H126" s="426"/>
      <c r="I126" s="406">
        <v>0</v>
      </c>
      <c r="J126" s="406">
        <v>0</v>
      </c>
      <c r="K126" s="423"/>
      <c r="L126" s="423"/>
    </row>
  </sheetData>
  <sheetProtection/>
  <mergeCells count="59">
    <mergeCell ref="K104:K105"/>
    <mergeCell ref="L104:L105"/>
    <mergeCell ref="B84:L84"/>
    <mergeCell ref="B88:L88"/>
    <mergeCell ref="C103:C105"/>
    <mergeCell ref="D104:D105"/>
    <mergeCell ref="E104:E105"/>
    <mergeCell ref="F104:F105"/>
    <mergeCell ref="G104:G105"/>
    <mergeCell ref="H104:H105"/>
    <mergeCell ref="I104:I105"/>
    <mergeCell ref="J104:J105"/>
    <mergeCell ref="J66:J67"/>
    <mergeCell ref="K66:K67"/>
    <mergeCell ref="L66:L67"/>
    <mergeCell ref="B72:L72"/>
    <mergeCell ref="A77:A78"/>
    <mergeCell ref="B77:B78"/>
    <mergeCell ref="D66:D67"/>
    <mergeCell ref="E66:E67"/>
    <mergeCell ref="F66:F67"/>
    <mergeCell ref="G66:G67"/>
    <mergeCell ref="H66:H67"/>
    <mergeCell ref="I66:I67"/>
    <mergeCell ref="A61:A62"/>
    <mergeCell ref="B61:B62"/>
    <mergeCell ref="A63:A64"/>
    <mergeCell ref="B63:B64"/>
    <mergeCell ref="B66:B67"/>
    <mergeCell ref="C66:C67"/>
    <mergeCell ref="F11:F12"/>
    <mergeCell ref="G11:H11"/>
    <mergeCell ref="I11:I12"/>
    <mergeCell ref="J11:J12"/>
    <mergeCell ref="B13:L13"/>
    <mergeCell ref="A17:A18"/>
    <mergeCell ref="B17:B18"/>
    <mergeCell ref="A11:A12"/>
    <mergeCell ref="B11:B12"/>
    <mergeCell ref="C11:C12"/>
    <mergeCell ref="D11:D12"/>
    <mergeCell ref="E11:E12"/>
    <mergeCell ref="A23:A24"/>
    <mergeCell ref="A25:A26"/>
    <mergeCell ref="B25:B26"/>
    <mergeCell ref="B36:L36"/>
    <mergeCell ref="A54:A55"/>
    <mergeCell ref="B54:B55"/>
    <mergeCell ref="A56:A57"/>
    <mergeCell ref="B56:B57"/>
    <mergeCell ref="K11:K12"/>
    <mergeCell ref="L11:L12"/>
    <mergeCell ref="A10:N10"/>
    <mergeCell ref="A1:N1"/>
    <mergeCell ref="A4:N4"/>
    <mergeCell ref="A5:N5"/>
    <mergeCell ref="A6:I6"/>
    <mergeCell ref="A7:N7"/>
    <mergeCell ref="A8:N8"/>
  </mergeCells>
  <hyperlinks>
    <hyperlink ref="D35" r:id="rId1" display="http://www.amazon.com/Saeed-Moaveni/e/B001IO9P80/ref=dp_byline_cont_book_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.140625" style="164" customWidth="1"/>
    <col min="2" max="2" width="22.140625" style="164" customWidth="1"/>
    <col min="3" max="3" width="10.7109375" style="316" customWidth="1"/>
    <col min="4" max="4" width="31.8515625" style="164" bestFit="1" customWidth="1"/>
    <col min="5" max="5" width="36.28125" style="164" customWidth="1"/>
    <col min="6" max="6" width="20.421875" style="164" customWidth="1"/>
    <col min="7" max="7" width="16.57421875" style="164" customWidth="1"/>
    <col min="8" max="8" width="21.57421875" style="164" customWidth="1"/>
    <col min="9" max="16384" width="9.140625" style="164" customWidth="1"/>
  </cols>
  <sheetData>
    <row r="1" spans="1:14" s="227" customFormat="1" ht="15.75">
      <c r="A1" s="226" t="s">
        <v>17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3" s="227" customFormat="1" ht="16.5">
      <c r="A2" s="228" t="s">
        <v>19</v>
      </c>
      <c r="C2" s="298"/>
    </row>
    <row r="4" spans="1:14" s="230" customFormat="1" ht="15.75">
      <c r="A4" s="229" t="s">
        <v>27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4" s="230" customFormat="1" ht="31.5" customHeight="1">
      <c r="A5" s="231" t="s">
        <v>33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6" spans="1:14" s="230" customFormat="1" ht="15.75">
      <c r="A6" s="232"/>
      <c r="B6" s="232"/>
      <c r="C6" s="232"/>
      <c r="D6" s="232"/>
      <c r="E6" s="232"/>
      <c r="F6" s="232"/>
      <c r="G6" s="232"/>
      <c r="H6" s="232"/>
      <c r="I6" s="232"/>
      <c r="J6" s="219"/>
      <c r="M6" s="216"/>
      <c r="N6" s="216"/>
    </row>
    <row r="7" spans="1:14" s="230" customFormat="1" ht="18.75">
      <c r="A7" s="233" t="s">
        <v>15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1:14" s="230" customFormat="1" ht="31.5" customHeight="1">
      <c r="A8" s="26" t="s">
        <v>28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5.75">
      <c r="A9" s="45" t="s">
        <v>1990</v>
      </c>
      <c r="B9" s="10"/>
      <c r="C9" s="10"/>
      <c r="D9" s="10"/>
      <c r="E9" s="332"/>
      <c r="F9" s="10"/>
      <c r="G9" s="10"/>
      <c r="H9" s="10"/>
      <c r="I9" s="10"/>
      <c r="J9" s="10"/>
      <c r="K9" s="333"/>
      <c r="L9" s="333"/>
      <c r="M9" s="10"/>
      <c r="N9" s="10"/>
    </row>
    <row r="10" spans="1:14" ht="16.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3" ht="15.75">
      <c r="A11" s="429" t="s">
        <v>0</v>
      </c>
      <c r="B11" s="429" t="s">
        <v>1</v>
      </c>
      <c r="C11" s="429" t="s">
        <v>0</v>
      </c>
      <c r="D11" s="429" t="s">
        <v>5</v>
      </c>
      <c r="E11" s="429" t="s">
        <v>6</v>
      </c>
      <c r="F11" s="429" t="s">
        <v>7</v>
      </c>
      <c r="G11" s="429" t="s">
        <v>9</v>
      </c>
      <c r="H11" s="429" t="s">
        <v>10</v>
      </c>
      <c r="I11" s="429"/>
      <c r="J11" s="429" t="s">
        <v>31</v>
      </c>
      <c r="K11" s="429" t="s">
        <v>1957</v>
      </c>
      <c r="L11" s="429" t="s">
        <v>11</v>
      </c>
      <c r="M11" s="429" t="s">
        <v>12</v>
      </c>
    </row>
    <row r="12" spans="1:13" ht="47.25">
      <c r="A12" s="429"/>
      <c r="B12" s="429"/>
      <c r="C12" s="429"/>
      <c r="D12" s="429"/>
      <c r="E12" s="429"/>
      <c r="F12" s="429"/>
      <c r="G12" s="429"/>
      <c r="H12" s="430" t="s">
        <v>13</v>
      </c>
      <c r="I12" s="430" t="s">
        <v>14</v>
      </c>
      <c r="J12" s="429"/>
      <c r="K12" s="429"/>
      <c r="L12" s="429"/>
      <c r="M12" s="429"/>
    </row>
    <row r="13" spans="1:13" ht="31.5">
      <c r="A13" s="431">
        <v>1</v>
      </c>
      <c r="B13" s="432" t="s">
        <v>1397</v>
      </c>
      <c r="C13" s="374">
        <v>1</v>
      </c>
      <c r="D13" s="245" t="s">
        <v>1958</v>
      </c>
      <c r="E13" s="433" t="s">
        <v>1959</v>
      </c>
      <c r="F13" s="433" t="s">
        <v>1960</v>
      </c>
      <c r="G13" s="433"/>
      <c r="H13" s="374"/>
      <c r="I13" s="374"/>
      <c r="J13" s="374"/>
      <c r="K13" s="374"/>
      <c r="L13" s="374">
        <v>1</v>
      </c>
      <c r="M13" s="374">
        <v>1</v>
      </c>
    </row>
    <row r="14" spans="1:13" ht="31.5">
      <c r="A14" s="431"/>
      <c r="B14" s="432"/>
      <c r="C14" s="374">
        <v>2</v>
      </c>
      <c r="D14" s="245" t="s">
        <v>1961</v>
      </c>
      <c r="E14" s="433" t="s">
        <v>1962</v>
      </c>
      <c r="F14" s="433" t="s">
        <v>1960</v>
      </c>
      <c r="G14" s="433"/>
      <c r="H14" s="374"/>
      <c r="I14" s="374"/>
      <c r="J14" s="374"/>
      <c r="K14" s="374"/>
      <c r="L14" s="374">
        <v>1</v>
      </c>
      <c r="M14" s="374">
        <v>1</v>
      </c>
    </row>
    <row r="15" spans="1:13" ht="31.5">
      <c r="A15" s="431">
        <v>2</v>
      </c>
      <c r="B15" s="432" t="s">
        <v>1309</v>
      </c>
      <c r="C15" s="374">
        <v>3</v>
      </c>
      <c r="D15" s="245" t="s">
        <v>1958</v>
      </c>
      <c r="E15" s="433" t="s">
        <v>1959</v>
      </c>
      <c r="F15" s="433" t="s">
        <v>1960</v>
      </c>
      <c r="G15" s="433"/>
      <c r="H15" s="374"/>
      <c r="I15" s="374"/>
      <c r="J15" s="374"/>
      <c r="K15" s="374"/>
      <c r="L15" s="374">
        <v>1</v>
      </c>
      <c r="M15" s="374">
        <v>1</v>
      </c>
    </row>
    <row r="16" spans="1:13" ht="31.5">
      <c r="A16" s="431"/>
      <c r="B16" s="432"/>
      <c r="C16" s="374">
        <v>4</v>
      </c>
      <c r="D16" s="245" t="s">
        <v>1961</v>
      </c>
      <c r="E16" s="433" t="s">
        <v>1962</v>
      </c>
      <c r="F16" s="433" t="s">
        <v>1960</v>
      </c>
      <c r="G16" s="433"/>
      <c r="H16" s="374"/>
      <c r="I16" s="374"/>
      <c r="J16" s="374"/>
      <c r="K16" s="374"/>
      <c r="L16" s="374">
        <v>1</v>
      </c>
      <c r="M16" s="374">
        <v>1</v>
      </c>
    </row>
    <row r="17" spans="1:13" ht="31.5">
      <c r="A17" s="431">
        <v>3</v>
      </c>
      <c r="B17" s="432" t="s">
        <v>1387</v>
      </c>
      <c r="C17" s="374">
        <v>5</v>
      </c>
      <c r="D17" s="245" t="s">
        <v>1958</v>
      </c>
      <c r="E17" s="433" t="s">
        <v>1959</v>
      </c>
      <c r="F17" s="433" t="s">
        <v>1960</v>
      </c>
      <c r="G17" s="433"/>
      <c r="H17" s="374"/>
      <c r="I17" s="374"/>
      <c r="J17" s="374"/>
      <c r="K17" s="374"/>
      <c r="L17" s="374">
        <v>1</v>
      </c>
      <c r="M17" s="374">
        <v>1</v>
      </c>
    </row>
    <row r="18" spans="1:13" ht="31.5">
      <c r="A18" s="431"/>
      <c r="B18" s="432"/>
      <c r="C18" s="374">
        <v>6</v>
      </c>
      <c r="D18" s="245" t="s">
        <v>1961</v>
      </c>
      <c r="E18" s="433" t="s">
        <v>1962</v>
      </c>
      <c r="F18" s="433" t="s">
        <v>1960</v>
      </c>
      <c r="G18" s="433"/>
      <c r="H18" s="374"/>
      <c r="I18" s="374"/>
      <c r="J18" s="374"/>
      <c r="K18" s="374"/>
      <c r="L18" s="374">
        <v>1</v>
      </c>
      <c r="M18" s="374">
        <v>1</v>
      </c>
    </row>
    <row r="19" spans="1:13" ht="31.5">
      <c r="A19" s="431">
        <v>4</v>
      </c>
      <c r="B19" s="432" t="s">
        <v>1963</v>
      </c>
      <c r="C19" s="374">
        <v>7</v>
      </c>
      <c r="D19" s="245" t="s">
        <v>1958</v>
      </c>
      <c r="E19" s="433" t="s">
        <v>1959</v>
      </c>
      <c r="F19" s="433" t="s">
        <v>1960</v>
      </c>
      <c r="G19" s="433"/>
      <c r="H19" s="374"/>
      <c r="I19" s="374"/>
      <c r="J19" s="374"/>
      <c r="K19" s="374"/>
      <c r="L19" s="374">
        <v>1</v>
      </c>
      <c r="M19" s="374">
        <v>1</v>
      </c>
    </row>
    <row r="20" spans="1:13" ht="31.5">
      <c r="A20" s="431"/>
      <c r="B20" s="432"/>
      <c r="C20" s="374">
        <v>8</v>
      </c>
      <c r="D20" s="245" t="s">
        <v>1961</v>
      </c>
      <c r="E20" s="433" t="s">
        <v>1962</v>
      </c>
      <c r="F20" s="433" t="s">
        <v>1960</v>
      </c>
      <c r="G20" s="433"/>
      <c r="H20" s="374"/>
      <c r="I20" s="374"/>
      <c r="J20" s="374"/>
      <c r="K20" s="374"/>
      <c r="L20" s="374">
        <v>1</v>
      </c>
      <c r="M20" s="374">
        <v>1</v>
      </c>
    </row>
    <row r="21" spans="1:13" ht="31.5">
      <c r="A21" s="431">
        <v>5</v>
      </c>
      <c r="B21" s="432" t="s">
        <v>1964</v>
      </c>
      <c r="C21" s="374">
        <v>9</v>
      </c>
      <c r="D21" s="245" t="s">
        <v>1958</v>
      </c>
      <c r="E21" s="433" t="s">
        <v>1959</v>
      </c>
      <c r="F21" s="433" t="s">
        <v>1960</v>
      </c>
      <c r="G21" s="433"/>
      <c r="H21" s="374"/>
      <c r="I21" s="374"/>
      <c r="J21" s="374"/>
      <c r="K21" s="374"/>
      <c r="L21" s="374">
        <v>1</v>
      </c>
      <c r="M21" s="374">
        <v>1</v>
      </c>
    </row>
    <row r="22" spans="1:13" ht="31.5">
      <c r="A22" s="431"/>
      <c r="B22" s="432"/>
      <c r="C22" s="374">
        <v>10</v>
      </c>
      <c r="D22" s="245" t="s">
        <v>1961</v>
      </c>
      <c r="E22" s="433" t="s">
        <v>1962</v>
      </c>
      <c r="F22" s="433" t="s">
        <v>1960</v>
      </c>
      <c r="G22" s="433"/>
      <c r="H22" s="374"/>
      <c r="I22" s="374"/>
      <c r="J22" s="374"/>
      <c r="K22" s="374"/>
      <c r="L22" s="374">
        <v>1</v>
      </c>
      <c r="M22" s="374">
        <v>1</v>
      </c>
    </row>
    <row r="23" spans="1:13" ht="31.5">
      <c r="A23" s="431">
        <v>6</v>
      </c>
      <c r="B23" s="432" t="s">
        <v>295</v>
      </c>
      <c r="C23" s="374">
        <v>11</v>
      </c>
      <c r="D23" s="245" t="s">
        <v>1958</v>
      </c>
      <c r="E23" s="433" t="s">
        <v>1959</v>
      </c>
      <c r="F23" s="433" t="s">
        <v>1960</v>
      </c>
      <c r="G23" s="433"/>
      <c r="H23" s="374"/>
      <c r="I23" s="374"/>
      <c r="J23" s="374"/>
      <c r="K23" s="374"/>
      <c r="L23" s="374">
        <v>1</v>
      </c>
      <c r="M23" s="374">
        <v>1</v>
      </c>
    </row>
    <row r="24" spans="1:13" ht="31.5">
      <c r="A24" s="431"/>
      <c r="B24" s="432"/>
      <c r="C24" s="374">
        <v>12</v>
      </c>
      <c r="D24" s="245" t="s">
        <v>1961</v>
      </c>
      <c r="E24" s="433" t="s">
        <v>1962</v>
      </c>
      <c r="F24" s="433" t="s">
        <v>1960</v>
      </c>
      <c r="G24" s="433"/>
      <c r="H24" s="374"/>
      <c r="I24" s="374"/>
      <c r="J24" s="374"/>
      <c r="K24" s="374"/>
      <c r="L24" s="374">
        <v>1</v>
      </c>
      <c r="M24" s="374">
        <v>1</v>
      </c>
    </row>
    <row r="25" spans="1:13" ht="31.5">
      <c r="A25" s="374">
        <v>7</v>
      </c>
      <c r="B25" s="433" t="s">
        <v>50</v>
      </c>
      <c r="C25" s="374">
        <v>13</v>
      </c>
      <c r="D25" s="245" t="s">
        <v>1958</v>
      </c>
      <c r="E25" s="433" t="s">
        <v>1959</v>
      </c>
      <c r="F25" s="433" t="s">
        <v>1960</v>
      </c>
      <c r="G25" s="433"/>
      <c r="H25" s="374"/>
      <c r="I25" s="374"/>
      <c r="J25" s="374"/>
      <c r="K25" s="374"/>
      <c r="L25" s="374">
        <v>1</v>
      </c>
      <c r="M25" s="374">
        <v>1</v>
      </c>
    </row>
    <row r="26" spans="1:13" ht="31.5">
      <c r="A26" s="374">
        <v>8</v>
      </c>
      <c r="B26" s="433" t="s">
        <v>1965</v>
      </c>
      <c r="C26" s="374">
        <v>14</v>
      </c>
      <c r="D26" s="245" t="s">
        <v>1958</v>
      </c>
      <c r="E26" s="433" t="s">
        <v>1959</v>
      </c>
      <c r="F26" s="433" t="s">
        <v>1960</v>
      </c>
      <c r="G26" s="433"/>
      <c r="H26" s="374"/>
      <c r="I26" s="374"/>
      <c r="J26" s="374"/>
      <c r="K26" s="374"/>
      <c r="L26" s="374">
        <v>1</v>
      </c>
      <c r="M26" s="374">
        <v>1</v>
      </c>
    </row>
    <row r="27" spans="1:13" ht="31.5">
      <c r="A27" s="431">
        <v>9</v>
      </c>
      <c r="B27" s="432" t="s">
        <v>1966</v>
      </c>
      <c r="C27" s="374">
        <v>15</v>
      </c>
      <c r="D27" s="245" t="s">
        <v>1958</v>
      </c>
      <c r="E27" s="433" t="s">
        <v>1959</v>
      </c>
      <c r="F27" s="433" t="s">
        <v>1960</v>
      </c>
      <c r="G27" s="433"/>
      <c r="H27" s="374"/>
      <c r="I27" s="374"/>
      <c r="J27" s="374"/>
      <c r="K27" s="374"/>
      <c r="L27" s="374">
        <v>1</v>
      </c>
      <c r="M27" s="374">
        <v>1</v>
      </c>
    </row>
    <row r="28" spans="1:13" ht="31.5">
      <c r="A28" s="431"/>
      <c r="B28" s="432"/>
      <c r="C28" s="374">
        <v>16</v>
      </c>
      <c r="D28" s="245" t="s">
        <v>1961</v>
      </c>
      <c r="E28" s="433" t="s">
        <v>1962</v>
      </c>
      <c r="F28" s="433" t="s">
        <v>1960</v>
      </c>
      <c r="G28" s="433"/>
      <c r="H28" s="374"/>
      <c r="I28" s="374"/>
      <c r="J28" s="374"/>
      <c r="K28" s="374"/>
      <c r="L28" s="374">
        <v>1</v>
      </c>
      <c r="M28" s="374">
        <v>1</v>
      </c>
    </row>
    <row r="29" spans="1:13" ht="31.5">
      <c r="A29" s="431"/>
      <c r="B29" s="432"/>
      <c r="C29" s="374">
        <v>17</v>
      </c>
      <c r="D29" s="245" t="s">
        <v>1967</v>
      </c>
      <c r="E29" s="433" t="s">
        <v>1968</v>
      </c>
      <c r="F29" s="433" t="s">
        <v>1960</v>
      </c>
      <c r="G29" s="433"/>
      <c r="H29" s="374"/>
      <c r="I29" s="374"/>
      <c r="J29" s="374"/>
      <c r="K29" s="374"/>
      <c r="L29" s="374">
        <v>1</v>
      </c>
      <c r="M29" s="374">
        <v>1</v>
      </c>
    </row>
    <row r="30" spans="1:13" ht="31.5">
      <c r="A30" s="431">
        <v>10</v>
      </c>
      <c r="B30" s="432" t="s">
        <v>1969</v>
      </c>
      <c r="C30" s="374">
        <v>18</v>
      </c>
      <c r="D30" s="433" t="s">
        <v>1970</v>
      </c>
      <c r="E30" s="433" t="s">
        <v>1971</v>
      </c>
      <c r="F30" s="433" t="s">
        <v>1960</v>
      </c>
      <c r="G30" s="433"/>
      <c r="H30" s="374"/>
      <c r="I30" s="374"/>
      <c r="J30" s="374"/>
      <c r="K30" s="374"/>
      <c r="L30" s="374">
        <v>1</v>
      </c>
      <c r="M30" s="374">
        <v>1</v>
      </c>
    </row>
    <row r="31" spans="1:13" ht="31.5">
      <c r="A31" s="431"/>
      <c r="B31" s="432"/>
      <c r="C31" s="374">
        <v>19</v>
      </c>
      <c r="D31" s="433" t="s">
        <v>1972</v>
      </c>
      <c r="E31" s="433" t="s">
        <v>1973</v>
      </c>
      <c r="F31" s="433" t="s">
        <v>1960</v>
      </c>
      <c r="G31" s="433"/>
      <c r="H31" s="374"/>
      <c r="I31" s="374"/>
      <c r="J31" s="374"/>
      <c r="K31" s="374"/>
      <c r="L31" s="374">
        <v>1</v>
      </c>
      <c r="M31" s="374">
        <v>1</v>
      </c>
    </row>
    <row r="32" spans="1:13" ht="31.5">
      <c r="A32" s="431"/>
      <c r="B32" s="432"/>
      <c r="C32" s="374">
        <v>20</v>
      </c>
      <c r="D32" s="433" t="s">
        <v>1974</v>
      </c>
      <c r="E32" s="433" t="s">
        <v>1975</v>
      </c>
      <c r="F32" s="433" t="s">
        <v>1960</v>
      </c>
      <c r="G32" s="433"/>
      <c r="H32" s="374"/>
      <c r="I32" s="374"/>
      <c r="J32" s="374"/>
      <c r="K32" s="374"/>
      <c r="L32" s="374">
        <v>1</v>
      </c>
      <c r="M32" s="374">
        <v>1</v>
      </c>
    </row>
    <row r="33" spans="1:13" ht="31.5">
      <c r="A33" s="374">
        <v>11</v>
      </c>
      <c r="B33" s="434" t="s">
        <v>1976</v>
      </c>
      <c r="C33" s="374">
        <v>21</v>
      </c>
      <c r="D33" s="434" t="s">
        <v>1977</v>
      </c>
      <c r="E33" s="433" t="s">
        <v>1978</v>
      </c>
      <c r="F33" s="433" t="s">
        <v>1960</v>
      </c>
      <c r="G33" s="433"/>
      <c r="H33" s="374"/>
      <c r="I33" s="374"/>
      <c r="J33" s="374"/>
      <c r="K33" s="374"/>
      <c r="L33" s="374">
        <v>1</v>
      </c>
      <c r="M33" s="374">
        <v>1</v>
      </c>
    </row>
    <row r="34" spans="1:13" ht="31.5">
      <c r="A34" s="374">
        <v>12</v>
      </c>
      <c r="B34" s="435"/>
      <c r="C34" s="374">
        <v>22</v>
      </c>
      <c r="D34" s="435"/>
      <c r="E34" s="433" t="s">
        <v>1978</v>
      </c>
      <c r="F34" s="433" t="s">
        <v>1979</v>
      </c>
      <c r="G34" s="433"/>
      <c r="H34" s="374"/>
      <c r="I34" s="374"/>
      <c r="J34" s="374"/>
      <c r="K34" s="374"/>
      <c r="L34" s="374">
        <v>1</v>
      </c>
      <c r="M34" s="374">
        <v>1</v>
      </c>
    </row>
    <row r="35" spans="1:13" ht="31.5">
      <c r="A35" s="374">
        <v>13</v>
      </c>
      <c r="B35" s="433" t="s">
        <v>1963</v>
      </c>
      <c r="C35" s="374">
        <v>23</v>
      </c>
      <c r="D35" s="245" t="s">
        <v>1958</v>
      </c>
      <c r="E35" s="433" t="s">
        <v>1959</v>
      </c>
      <c r="F35" s="433" t="s">
        <v>1979</v>
      </c>
      <c r="G35" s="433"/>
      <c r="H35" s="374"/>
      <c r="I35" s="374"/>
      <c r="J35" s="374"/>
      <c r="K35" s="374"/>
      <c r="L35" s="374">
        <v>1</v>
      </c>
      <c r="M35" s="374">
        <v>1</v>
      </c>
    </row>
    <row r="36" spans="1:13" ht="31.5">
      <c r="A36" s="374">
        <v>14</v>
      </c>
      <c r="B36" s="433" t="s">
        <v>295</v>
      </c>
      <c r="C36" s="374">
        <v>24</v>
      </c>
      <c r="D36" s="245" t="s">
        <v>1958</v>
      </c>
      <c r="E36" s="433" t="s">
        <v>1959</v>
      </c>
      <c r="F36" s="433" t="s">
        <v>1979</v>
      </c>
      <c r="G36" s="433"/>
      <c r="H36" s="374"/>
      <c r="I36" s="374"/>
      <c r="J36" s="374"/>
      <c r="K36" s="374"/>
      <c r="L36" s="374">
        <v>1</v>
      </c>
      <c r="M36" s="374">
        <v>1</v>
      </c>
    </row>
    <row r="37" spans="1:13" ht="31.5">
      <c r="A37" s="374">
        <v>15</v>
      </c>
      <c r="B37" s="433" t="s">
        <v>50</v>
      </c>
      <c r="C37" s="374">
        <v>25</v>
      </c>
      <c r="D37" s="245" t="s">
        <v>1958</v>
      </c>
      <c r="E37" s="433" t="s">
        <v>1959</v>
      </c>
      <c r="F37" s="433" t="s">
        <v>1979</v>
      </c>
      <c r="G37" s="433"/>
      <c r="H37" s="374"/>
      <c r="I37" s="374"/>
      <c r="J37" s="374"/>
      <c r="K37" s="374"/>
      <c r="L37" s="374">
        <v>1</v>
      </c>
      <c r="M37" s="374">
        <v>1</v>
      </c>
    </row>
    <row r="38" spans="1:13" ht="31.5">
      <c r="A38" s="374">
        <v>16</v>
      </c>
      <c r="B38" s="433" t="s">
        <v>1965</v>
      </c>
      <c r="C38" s="374">
        <v>26</v>
      </c>
      <c r="D38" s="245" t="s">
        <v>1958</v>
      </c>
      <c r="E38" s="433" t="s">
        <v>1959</v>
      </c>
      <c r="F38" s="433" t="s">
        <v>1979</v>
      </c>
      <c r="G38" s="433"/>
      <c r="H38" s="374"/>
      <c r="I38" s="374"/>
      <c r="J38" s="374"/>
      <c r="K38" s="374"/>
      <c r="L38" s="374">
        <v>1</v>
      </c>
      <c r="M38" s="374">
        <v>1</v>
      </c>
    </row>
    <row r="39" spans="1:13" ht="31.5">
      <c r="A39" s="374">
        <v>17</v>
      </c>
      <c r="B39" s="433" t="s">
        <v>1966</v>
      </c>
      <c r="C39" s="374">
        <v>27</v>
      </c>
      <c r="D39" s="245" t="s">
        <v>1958</v>
      </c>
      <c r="E39" s="433" t="s">
        <v>1959</v>
      </c>
      <c r="F39" s="433" t="s">
        <v>1979</v>
      </c>
      <c r="G39" s="433"/>
      <c r="H39" s="374"/>
      <c r="I39" s="374"/>
      <c r="J39" s="374"/>
      <c r="K39" s="374"/>
      <c r="L39" s="374">
        <v>1</v>
      </c>
      <c r="M39" s="374">
        <v>1</v>
      </c>
    </row>
    <row r="40" spans="1:13" ht="31.5">
      <c r="A40" s="374">
        <v>18</v>
      </c>
      <c r="B40" s="433" t="s">
        <v>1387</v>
      </c>
      <c r="C40" s="374">
        <v>28</v>
      </c>
      <c r="D40" s="245" t="s">
        <v>1958</v>
      </c>
      <c r="E40" s="433" t="s">
        <v>1959</v>
      </c>
      <c r="F40" s="433" t="s">
        <v>1979</v>
      </c>
      <c r="G40" s="433"/>
      <c r="H40" s="374"/>
      <c r="I40" s="374"/>
      <c r="J40" s="374"/>
      <c r="K40" s="374"/>
      <c r="L40" s="374">
        <v>1</v>
      </c>
      <c r="M40" s="374">
        <v>1</v>
      </c>
    </row>
    <row r="41" spans="1:13" ht="31.5">
      <c r="A41" s="374">
        <v>19</v>
      </c>
      <c r="B41" s="433" t="s">
        <v>1397</v>
      </c>
      <c r="C41" s="374">
        <v>29</v>
      </c>
      <c r="D41" s="245" t="s">
        <v>1958</v>
      </c>
      <c r="E41" s="433" t="s">
        <v>1959</v>
      </c>
      <c r="F41" s="433" t="s">
        <v>1979</v>
      </c>
      <c r="G41" s="433"/>
      <c r="H41" s="374"/>
      <c r="I41" s="374"/>
      <c r="J41" s="374"/>
      <c r="K41" s="374"/>
      <c r="L41" s="374">
        <v>1</v>
      </c>
      <c r="M41" s="374">
        <v>1</v>
      </c>
    </row>
    <row r="42" spans="1:13" ht="31.5">
      <c r="A42" s="374">
        <v>20</v>
      </c>
      <c r="B42" s="433" t="s">
        <v>1309</v>
      </c>
      <c r="C42" s="374">
        <v>30</v>
      </c>
      <c r="D42" s="245" t="s">
        <v>1958</v>
      </c>
      <c r="E42" s="433" t="s">
        <v>1959</v>
      </c>
      <c r="F42" s="433" t="s">
        <v>1979</v>
      </c>
      <c r="G42" s="433"/>
      <c r="H42" s="374"/>
      <c r="I42" s="374"/>
      <c r="J42" s="374"/>
      <c r="K42" s="374"/>
      <c r="L42" s="374">
        <v>1</v>
      </c>
      <c r="M42" s="374">
        <v>1</v>
      </c>
    </row>
    <row r="43" spans="1:13" ht="31.5">
      <c r="A43" s="374">
        <v>21</v>
      </c>
      <c r="B43" s="433" t="s">
        <v>1980</v>
      </c>
      <c r="C43" s="374">
        <v>31</v>
      </c>
      <c r="D43" s="245" t="s">
        <v>1977</v>
      </c>
      <c r="E43" s="433" t="s">
        <v>1981</v>
      </c>
      <c r="F43" s="433" t="s">
        <v>1979</v>
      </c>
      <c r="G43" s="433"/>
      <c r="H43" s="374"/>
      <c r="I43" s="374"/>
      <c r="J43" s="374"/>
      <c r="K43" s="374"/>
      <c r="L43" s="374">
        <v>1</v>
      </c>
      <c r="M43" s="374">
        <v>1</v>
      </c>
    </row>
    <row r="44" spans="1:13" ht="31.5">
      <c r="A44" s="374">
        <v>22</v>
      </c>
      <c r="B44" s="433" t="s">
        <v>1982</v>
      </c>
      <c r="C44" s="374">
        <v>32</v>
      </c>
      <c r="D44" s="245" t="s">
        <v>1977</v>
      </c>
      <c r="E44" s="433" t="s">
        <v>1981</v>
      </c>
      <c r="F44" s="433" t="s">
        <v>1979</v>
      </c>
      <c r="G44" s="433"/>
      <c r="H44" s="374"/>
      <c r="I44" s="374"/>
      <c r="J44" s="374"/>
      <c r="K44" s="374"/>
      <c r="L44" s="374">
        <v>1</v>
      </c>
      <c r="M44" s="374">
        <v>1</v>
      </c>
    </row>
    <row r="45" spans="1:13" ht="31.5">
      <c r="A45" s="374">
        <v>23</v>
      </c>
      <c r="B45" s="433" t="s">
        <v>1983</v>
      </c>
      <c r="C45" s="374">
        <v>33</v>
      </c>
      <c r="D45" s="245" t="s">
        <v>1977</v>
      </c>
      <c r="E45" s="433" t="s">
        <v>1981</v>
      </c>
      <c r="F45" s="433" t="s">
        <v>1979</v>
      </c>
      <c r="G45" s="433"/>
      <c r="H45" s="374"/>
      <c r="I45" s="374"/>
      <c r="J45" s="374"/>
      <c r="K45" s="374"/>
      <c r="L45" s="374">
        <v>1</v>
      </c>
      <c r="M45" s="374">
        <v>1</v>
      </c>
    </row>
    <row r="46" spans="1:13" ht="31.5">
      <c r="A46" s="374">
        <v>23</v>
      </c>
      <c r="B46" s="433" t="s">
        <v>1984</v>
      </c>
      <c r="C46" s="374">
        <v>34</v>
      </c>
      <c r="D46" s="245" t="s">
        <v>1977</v>
      </c>
      <c r="E46" s="433" t="s">
        <v>1981</v>
      </c>
      <c r="F46" s="433" t="s">
        <v>1979</v>
      </c>
      <c r="G46" s="433"/>
      <c r="H46" s="374"/>
      <c r="I46" s="374"/>
      <c r="J46" s="374"/>
      <c r="K46" s="374"/>
      <c r="L46" s="374">
        <v>1</v>
      </c>
      <c r="M46" s="374">
        <v>1</v>
      </c>
    </row>
    <row r="47" spans="1:13" ht="31.5">
      <c r="A47" s="374">
        <v>24</v>
      </c>
      <c r="B47" s="433" t="s">
        <v>1980</v>
      </c>
      <c r="C47" s="374">
        <v>35</v>
      </c>
      <c r="D47" s="245" t="s">
        <v>1985</v>
      </c>
      <c r="E47" s="433" t="s">
        <v>1986</v>
      </c>
      <c r="F47" s="433" t="s">
        <v>1979</v>
      </c>
      <c r="G47" s="433"/>
      <c r="H47" s="374"/>
      <c r="I47" s="374"/>
      <c r="J47" s="374"/>
      <c r="K47" s="374"/>
      <c r="L47" s="374">
        <v>1</v>
      </c>
      <c r="M47" s="374">
        <v>1</v>
      </c>
    </row>
    <row r="48" spans="1:13" ht="31.5">
      <c r="A48" s="374">
        <v>25</v>
      </c>
      <c r="B48" s="433" t="s">
        <v>1982</v>
      </c>
      <c r="C48" s="374">
        <v>36</v>
      </c>
      <c r="D48" s="245" t="s">
        <v>1985</v>
      </c>
      <c r="E48" s="433" t="s">
        <v>1986</v>
      </c>
      <c r="F48" s="433" t="s">
        <v>1979</v>
      </c>
      <c r="G48" s="433"/>
      <c r="H48" s="436"/>
      <c r="I48" s="374"/>
      <c r="J48" s="374"/>
      <c r="K48" s="374"/>
      <c r="L48" s="374">
        <v>1</v>
      </c>
      <c r="M48" s="374">
        <v>1</v>
      </c>
    </row>
    <row r="49" spans="1:13" ht="31.5">
      <c r="A49" s="374">
        <v>26</v>
      </c>
      <c r="B49" s="433" t="s">
        <v>1983</v>
      </c>
      <c r="C49" s="374">
        <v>37</v>
      </c>
      <c r="D49" s="245" t="s">
        <v>1985</v>
      </c>
      <c r="E49" s="433" t="s">
        <v>1986</v>
      </c>
      <c r="F49" s="433" t="s">
        <v>1979</v>
      </c>
      <c r="G49" s="433"/>
      <c r="H49" s="374"/>
      <c r="I49" s="374"/>
      <c r="J49" s="374"/>
      <c r="K49" s="374"/>
      <c r="L49" s="374">
        <v>1</v>
      </c>
      <c r="M49" s="374">
        <v>1</v>
      </c>
    </row>
    <row r="50" spans="1:13" ht="31.5">
      <c r="A50" s="374">
        <v>27</v>
      </c>
      <c r="B50" s="434" t="s">
        <v>1976</v>
      </c>
      <c r="C50" s="374">
        <v>38</v>
      </c>
      <c r="D50" s="433" t="s">
        <v>1987</v>
      </c>
      <c r="E50" s="433" t="s">
        <v>1988</v>
      </c>
      <c r="F50" s="433" t="s">
        <v>1979</v>
      </c>
      <c r="G50" s="433"/>
      <c r="H50" s="374"/>
      <c r="I50" s="374"/>
      <c r="J50" s="374"/>
      <c r="K50" s="374"/>
      <c r="L50" s="374">
        <v>1</v>
      </c>
      <c r="M50" s="374">
        <v>1</v>
      </c>
    </row>
    <row r="51" spans="1:13" ht="31.5">
      <c r="A51" s="374">
        <v>28</v>
      </c>
      <c r="B51" s="435"/>
      <c r="C51" s="374">
        <v>39</v>
      </c>
      <c r="D51" s="433" t="s">
        <v>872</v>
      </c>
      <c r="E51" s="433" t="s">
        <v>1989</v>
      </c>
      <c r="F51" s="433" t="s">
        <v>1979</v>
      </c>
      <c r="G51" s="433"/>
      <c r="H51" s="374"/>
      <c r="I51" s="374"/>
      <c r="J51" s="374"/>
      <c r="K51" s="374"/>
      <c r="L51" s="374">
        <v>1</v>
      </c>
      <c r="M51" s="374">
        <v>1</v>
      </c>
    </row>
  </sheetData>
  <sheetProtection/>
  <mergeCells count="38">
    <mergeCell ref="B30:B32"/>
    <mergeCell ref="B33:B34"/>
    <mergeCell ref="D33:D34"/>
    <mergeCell ref="B50:B51"/>
    <mergeCell ref="M11:M12"/>
    <mergeCell ref="A13:A14"/>
    <mergeCell ref="B13:B14"/>
    <mergeCell ref="A15:A16"/>
    <mergeCell ref="B15:B16"/>
    <mergeCell ref="A19:A20"/>
    <mergeCell ref="B19:B20"/>
    <mergeCell ref="A11:A12"/>
    <mergeCell ref="B11:B12"/>
    <mergeCell ref="C11:C12"/>
    <mergeCell ref="D11:D12"/>
    <mergeCell ref="E11:E12"/>
    <mergeCell ref="F11:F12"/>
    <mergeCell ref="G11:G12"/>
    <mergeCell ref="H11:I11"/>
    <mergeCell ref="A27:A29"/>
    <mergeCell ref="B27:B29"/>
    <mergeCell ref="A30:A32"/>
    <mergeCell ref="K11:K12"/>
    <mergeCell ref="L11:L12"/>
    <mergeCell ref="A17:A18"/>
    <mergeCell ref="B17:B18"/>
    <mergeCell ref="A23:A24"/>
    <mergeCell ref="J11:J12"/>
    <mergeCell ref="A21:A22"/>
    <mergeCell ref="B21:B22"/>
    <mergeCell ref="B23:B24"/>
    <mergeCell ref="A10:N10"/>
    <mergeCell ref="A1:N1"/>
    <mergeCell ref="A4:N4"/>
    <mergeCell ref="A5:N5"/>
    <mergeCell ref="A6:I6"/>
    <mergeCell ref="A7:N7"/>
    <mergeCell ref="A8:N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.00390625" style="0" customWidth="1"/>
    <col min="4" max="4" width="32.28125" style="0" bestFit="1" customWidth="1"/>
    <col min="5" max="5" width="34.7109375" style="0" bestFit="1" customWidth="1"/>
    <col min="6" max="6" width="18.421875" style="0" bestFit="1" customWidth="1"/>
    <col min="7" max="7" width="13.8515625" style="0" bestFit="1" customWidth="1"/>
    <col min="8" max="8" width="16.7109375" style="0" bestFit="1" customWidth="1"/>
  </cols>
  <sheetData>
    <row r="1" spans="1:14" s="124" customFormat="1" ht="15.7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="124" customFormat="1" ht="16.5">
      <c r="A2" s="38" t="s">
        <v>19</v>
      </c>
    </row>
    <row r="4" spans="1:14" s="47" customFormat="1" ht="15">
      <c r="A4" s="46" t="s">
        <v>27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47" customFormat="1" ht="27.75" customHeight="1">
      <c r="A5" s="48" t="s">
        <v>48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47" customFormat="1" ht="15">
      <c r="A6" s="46" t="s">
        <v>15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s="47" customFormat="1" ht="31.5" customHeight="1">
      <c r="A7" s="49" t="s">
        <v>28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s="126" customFormat="1" ht="19.5" customHeight="1">
      <c r="A8" s="127" t="s">
        <v>464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s="47" customFormat="1" ht="15">
      <c r="A9" s="50"/>
      <c r="B9" s="50"/>
      <c r="C9" s="50"/>
      <c r="D9" s="50"/>
      <c r="E9" s="51"/>
      <c r="F9" s="52"/>
      <c r="G9" s="51"/>
      <c r="H9" s="51"/>
      <c r="I9" s="51"/>
      <c r="J9" s="51"/>
      <c r="K9" s="51"/>
      <c r="L9" s="51"/>
      <c r="M9" s="51"/>
      <c r="N9" s="51"/>
    </row>
    <row r="10" spans="1:14" s="56" customFormat="1" ht="15">
      <c r="A10" s="53" t="s">
        <v>3</v>
      </c>
      <c r="B10" s="53" t="s">
        <v>49</v>
      </c>
      <c r="C10" s="54" t="s">
        <v>4</v>
      </c>
      <c r="D10" s="53" t="s">
        <v>5</v>
      </c>
      <c r="E10" s="53" t="s">
        <v>6</v>
      </c>
      <c r="F10" s="55" t="s">
        <v>7</v>
      </c>
      <c r="G10" s="53" t="s">
        <v>8</v>
      </c>
      <c r="H10" s="53" t="s">
        <v>9</v>
      </c>
      <c r="I10" s="53" t="s">
        <v>10</v>
      </c>
      <c r="J10" s="53"/>
      <c r="K10" s="53" t="s">
        <v>31</v>
      </c>
      <c r="L10" s="54" t="s">
        <v>32</v>
      </c>
      <c r="M10" s="53" t="s">
        <v>11</v>
      </c>
      <c r="N10" s="53" t="s">
        <v>12</v>
      </c>
    </row>
    <row r="11" spans="1:14" s="56" customFormat="1" ht="42.75">
      <c r="A11" s="53"/>
      <c r="B11" s="53"/>
      <c r="C11" s="57"/>
      <c r="D11" s="53"/>
      <c r="E11" s="53"/>
      <c r="F11" s="55"/>
      <c r="G11" s="53"/>
      <c r="H11" s="53"/>
      <c r="I11" s="58" t="s">
        <v>13</v>
      </c>
      <c r="J11" s="58" t="s">
        <v>14</v>
      </c>
      <c r="K11" s="53"/>
      <c r="L11" s="57"/>
      <c r="M11" s="53"/>
      <c r="N11" s="53"/>
    </row>
    <row r="12" spans="1:14" s="66" customFormat="1" ht="30">
      <c r="A12" s="59">
        <v>1</v>
      </c>
      <c r="B12" s="54" t="s">
        <v>50</v>
      </c>
      <c r="C12" s="60">
        <v>1</v>
      </c>
      <c r="D12" s="61" t="s">
        <v>51</v>
      </c>
      <c r="E12" s="62" t="s">
        <v>52</v>
      </c>
      <c r="F12" s="62" t="s">
        <v>53</v>
      </c>
      <c r="G12" s="63">
        <v>2006</v>
      </c>
      <c r="H12" s="63" t="s">
        <v>54</v>
      </c>
      <c r="I12" s="64"/>
      <c r="J12" s="64" t="s">
        <v>37</v>
      </c>
      <c r="K12" s="64">
        <v>189</v>
      </c>
      <c r="L12" s="58">
        <v>0</v>
      </c>
      <c r="M12" s="65">
        <v>17</v>
      </c>
      <c r="N12" s="65"/>
    </row>
    <row r="13" spans="1:14" s="66" customFormat="1" ht="45">
      <c r="A13" s="67"/>
      <c r="B13" s="68"/>
      <c r="C13" s="69"/>
      <c r="D13" s="70"/>
      <c r="E13" s="62" t="s">
        <v>55</v>
      </c>
      <c r="F13" s="71" t="s">
        <v>56</v>
      </c>
      <c r="G13" s="63">
        <v>2006</v>
      </c>
      <c r="H13" s="63" t="s">
        <v>57</v>
      </c>
      <c r="I13" s="63"/>
      <c r="J13" s="63"/>
      <c r="K13" s="63">
        <v>0</v>
      </c>
      <c r="L13" s="75">
        <v>0</v>
      </c>
      <c r="M13" s="72"/>
      <c r="N13" s="72"/>
    </row>
    <row r="14" spans="1:14" s="66" customFormat="1" ht="30">
      <c r="A14" s="67"/>
      <c r="B14" s="68"/>
      <c r="C14" s="73">
        <v>2</v>
      </c>
      <c r="D14" s="74" t="s">
        <v>58</v>
      </c>
      <c r="E14" s="71" t="s">
        <v>59</v>
      </c>
      <c r="F14" s="71" t="s">
        <v>60</v>
      </c>
      <c r="G14" s="63">
        <v>2011</v>
      </c>
      <c r="H14" s="75" t="s">
        <v>61</v>
      </c>
      <c r="I14" s="63"/>
      <c r="J14" s="63"/>
      <c r="K14" s="63">
        <v>0</v>
      </c>
      <c r="L14" s="75">
        <v>0</v>
      </c>
      <c r="M14" s="72"/>
      <c r="N14" s="72"/>
    </row>
    <row r="15" spans="1:14" s="66" customFormat="1" ht="30">
      <c r="A15" s="67"/>
      <c r="B15" s="68"/>
      <c r="C15" s="73">
        <v>3</v>
      </c>
      <c r="D15" s="62" t="s">
        <v>62</v>
      </c>
      <c r="E15" s="62" t="s">
        <v>63</v>
      </c>
      <c r="F15" s="62" t="s">
        <v>64</v>
      </c>
      <c r="G15" s="63">
        <v>2003</v>
      </c>
      <c r="H15" s="63" t="s">
        <v>65</v>
      </c>
      <c r="I15" s="63"/>
      <c r="J15" s="63" t="s">
        <v>37</v>
      </c>
      <c r="K15" s="63">
        <v>1</v>
      </c>
      <c r="L15" s="75">
        <v>1</v>
      </c>
      <c r="M15" s="72"/>
      <c r="N15" s="72"/>
    </row>
    <row r="16" spans="1:14" s="66" customFormat="1" ht="30">
      <c r="A16" s="67"/>
      <c r="B16" s="68"/>
      <c r="C16" s="60">
        <v>4</v>
      </c>
      <c r="D16" s="61" t="s">
        <v>66</v>
      </c>
      <c r="E16" s="76" t="s">
        <v>67</v>
      </c>
      <c r="F16" s="76" t="s">
        <v>68</v>
      </c>
      <c r="G16" s="77">
        <v>2000</v>
      </c>
      <c r="H16" s="77" t="s">
        <v>69</v>
      </c>
      <c r="I16" s="63"/>
      <c r="J16" s="63"/>
      <c r="K16" s="63">
        <v>0</v>
      </c>
      <c r="L16" s="75">
        <v>0</v>
      </c>
      <c r="M16" s="72"/>
      <c r="N16" s="72"/>
    </row>
    <row r="17" spans="1:14" s="66" customFormat="1" ht="30">
      <c r="A17" s="67"/>
      <c r="B17" s="68"/>
      <c r="C17" s="69"/>
      <c r="D17" s="70"/>
      <c r="E17" s="76" t="s">
        <v>70</v>
      </c>
      <c r="F17" s="76" t="s">
        <v>71</v>
      </c>
      <c r="G17" s="77">
        <v>2007</v>
      </c>
      <c r="H17" s="78" t="s">
        <v>65</v>
      </c>
      <c r="I17" s="79"/>
      <c r="J17" s="63" t="s">
        <v>37</v>
      </c>
      <c r="K17" s="63">
        <v>2</v>
      </c>
      <c r="L17" s="75">
        <v>0</v>
      </c>
      <c r="M17" s="72"/>
      <c r="N17" s="72"/>
    </row>
    <row r="18" spans="1:14" s="66" customFormat="1" ht="45">
      <c r="A18" s="67"/>
      <c r="B18" s="68"/>
      <c r="C18" s="73">
        <v>5</v>
      </c>
      <c r="D18" s="74" t="s">
        <v>72</v>
      </c>
      <c r="E18" s="71" t="s">
        <v>73</v>
      </c>
      <c r="F18" s="71" t="s">
        <v>74</v>
      </c>
      <c r="G18" s="63">
        <v>1999</v>
      </c>
      <c r="H18" s="75" t="s">
        <v>75</v>
      </c>
      <c r="I18" s="62"/>
      <c r="J18" s="63"/>
      <c r="K18" s="63">
        <v>0</v>
      </c>
      <c r="L18" s="75">
        <v>0</v>
      </c>
      <c r="M18" s="72"/>
      <c r="N18" s="72"/>
    </row>
    <row r="19" spans="1:14" s="66" customFormat="1" ht="30">
      <c r="A19" s="67"/>
      <c r="B19" s="68"/>
      <c r="C19" s="63">
        <v>6</v>
      </c>
      <c r="D19" s="62" t="s">
        <v>76</v>
      </c>
      <c r="E19" s="62" t="s">
        <v>77</v>
      </c>
      <c r="F19" s="62" t="s">
        <v>78</v>
      </c>
      <c r="G19" s="63">
        <v>2001</v>
      </c>
      <c r="H19" s="63" t="s">
        <v>79</v>
      </c>
      <c r="I19" s="79"/>
      <c r="J19" s="63"/>
      <c r="K19" s="63">
        <v>0</v>
      </c>
      <c r="L19" s="63">
        <v>0</v>
      </c>
      <c r="M19" s="72"/>
      <c r="N19" s="72"/>
    </row>
    <row r="20" spans="1:14" s="66" customFormat="1" ht="75">
      <c r="A20" s="67"/>
      <c r="B20" s="68"/>
      <c r="C20" s="59">
        <v>7</v>
      </c>
      <c r="D20" s="80" t="s">
        <v>80</v>
      </c>
      <c r="E20" s="76" t="s">
        <v>81</v>
      </c>
      <c r="F20" s="76" t="s">
        <v>82</v>
      </c>
      <c r="G20" s="81">
        <v>2003</v>
      </c>
      <c r="H20" s="63" t="s">
        <v>79</v>
      </c>
      <c r="I20" s="82"/>
      <c r="J20" s="63" t="s">
        <v>37</v>
      </c>
      <c r="K20" s="63">
        <v>45</v>
      </c>
      <c r="L20" s="63">
        <v>5</v>
      </c>
      <c r="M20" s="72"/>
      <c r="N20" s="72"/>
    </row>
    <row r="21" spans="1:14" s="56" customFormat="1" ht="45">
      <c r="A21" s="67"/>
      <c r="B21" s="68"/>
      <c r="C21" s="83"/>
      <c r="D21" s="84"/>
      <c r="E21" s="76" t="s">
        <v>83</v>
      </c>
      <c r="F21" s="76" t="s">
        <v>84</v>
      </c>
      <c r="G21" s="75">
        <v>2013</v>
      </c>
      <c r="H21" s="75" t="s">
        <v>75</v>
      </c>
      <c r="I21" s="85"/>
      <c r="J21" s="75"/>
      <c r="K21" s="75">
        <v>0</v>
      </c>
      <c r="L21" s="75">
        <v>0</v>
      </c>
      <c r="M21" s="72"/>
      <c r="N21" s="72"/>
    </row>
    <row r="22" spans="1:14" s="56" customFormat="1" ht="30">
      <c r="A22" s="67"/>
      <c r="B22" s="68"/>
      <c r="C22" s="86">
        <v>8</v>
      </c>
      <c r="D22" s="87" t="s">
        <v>85</v>
      </c>
      <c r="E22" s="87" t="s">
        <v>86</v>
      </c>
      <c r="F22" s="88" t="s">
        <v>87</v>
      </c>
      <c r="G22" s="86">
        <v>2006</v>
      </c>
      <c r="H22" s="86" t="s">
        <v>65</v>
      </c>
      <c r="I22" s="87"/>
      <c r="J22" s="86" t="s">
        <v>37</v>
      </c>
      <c r="K22" s="86">
        <v>2</v>
      </c>
      <c r="L22" s="119">
        <v>0</v>
      </c>
      <c r="M22" s="72"/>
      <c r="N22" s="72"/>
    </row>
    <row r="23" spans="1:14" s="66" customFormat="1" ht="30">
      <c r="A23" s="67"/>
      <c r="B23" s="68"/>
      <c r="C23" s="60">
        <v>9</v>
      </c>
      <c r="D23" s="61" t="s">
        <v>88</v>
      </c>
      <c r="E23" s="62" t="s">
        <v>89</v>
      </c>
      <c r="F23" s="62" t="s">
        <v>90</v>
      </c>
      <c r="G23" s="63">
        <v>1997</v>
      </c>
      <c r="H23" s="63" t="s">
        <v>54</v>
      </c>
      <c r="I23" s="79"/>
      <c r="J23" s="63"/>
      <c r="K23" s="63">
        <v>0</v>
      </c>
      <c r="L23" s="119">
        <v>0</v>
      </c>
      <c r="M23" s="72"/>
      <c r="N23" s="72"/>
    </row>
    <row r="24" spans="1:14" s="66" customFormat="1" ht="15">
      <c r="A24" s="67"/>
      <c r="B24" s="68"/>
      <c r="C24" s="69"/>
      <c r="D24" s="70"/>
      <c r="E24" s="62" t="s">
        <v>91</v>
      </c>
      <c r="F24" s="62" t="s">
        <v>92</v>
      </c>
      <c r="G24" s="63">
        <v>2003</v>
      </c>
      <c r="H24" s="63" t="s">
        <v>79</v>
      </c>
      <c r="I24" s="79"/>
      <c r="J24" s="63" t="s">
        <v>37</v>
      </c>
      <c r="K24" s="63">
        <v>89</v>
      </c>
      <c r="L24" s="119">
        <v>10</v>
      </c>
      <c r="M24" s="72"/>
      <c r="N24" s="72"/>
    </row>
    <row r="25" spans="1:14" s="66" customFormat="1" ht="30">
      <c r="A25" s="67"/>
      <c r="B25" s="68"/>
      <c r="C25" s="73">
        <v>10</v>
      </c>
      <c r="D25" s="74" t="s">
        <v>93</v>
      </c>
      <c r="E25" s="62" t="s">
        <v>94</v>
      </c>
      <c r="F25" s="62" t="s">
        <v>95</v>
      </c>
      <c r="G25" s="63">
        <v>2008</v>
      </c>
      <c r="H25" s="63" t="s">
        <v>54</v>
      </c>
      <c r="I25" s="79"/>
      <c r="J25" s="63" t="s">
        <v>37</v>
      </c>
      <c r="K25" s="63">
        <v>50</v>
      </c>
      <c r="L25" s="63">
        <v>0</v>
      </c>
      <c r="M25" s="72"/>
      <c r="N25" s="72"/>
    </row>
    <row r="26" spans="1:14" s="56" customFormat="1" ht="15">
      <c r="A26" s="67"/>
      <c r="B26" s="68"/>
      <c r="C26" s="81">
        <v>11</v>
      </c>
      <c r="D26" s="89" t="s">
        <v>96</v>
      </c>
      <c r="E26" s="71" t="s">
        <v>97</v>
      </c>
      <c r="F26" s="71" t="s">
        <v>98</v>
      </c>
      <c r="G26" s="75">
        <v>1998</v>
      </c>
      <c r="H26" s="75" t="s">
        <v>99</v>
      </c>
      <c r="I26" s="85"/>
      <c r="J26" s="75" t="s">
        <v>37</v>
      </c>
      <c r="K26" s="75">
        <v>264</v>
      </c>
      <c r="L26" s="119">
        <v>0</v>
      </c>
      <c r="M26" s="72"/>
      <c r="N26" s="72"/>
    </row>
    <row r="27" spans="1:14" s="66" customFormat="1" ht="30">
      <c r="A27" s="67"/>
      <c r="B27" s="68"/>
      <c r="C27" s="60">
        <v>12</v>
      </c>
      <c r="D27" s="61" t="s">
        <v>100</v>
      </c>
      <c r="E27" s="71" t="s">
        <v>101</v>
      </c>
      <c r="F27" s="71" t="s">
        <v>102</v>
      </c>
      <c r="G27" s="63">
        <v>2000</v>
      </c>
      <c r="H27" s="75" t="s">
        <v>103</v>
      </c>
      <c r="I27" s="79"/>
      <c r="J27" s="63"/>
      <c r="K27" s="63">
        <v>0</v>
      </c>
      <c r="L27" s="119">
        <v>0</v>
      </c>
      <c r="M27" s="72"/>
      <c r="N27" s="72"/>
    </row>
    <row r="28" spans="1:14" s="66" customFormat="1" ht="30">
      <c r="A28" s="67"/>
      <c r="B28" s="68"/>
      <c r="C28" s="69"/>
      <c r="D28" s="70"/>
      <c r="E28" s="62" t="s">
        <v>104</v>
      </c>
      <c r="F28" s="62" t="s">
        <v>105</v>
      </c>
      <c r="G28" s="63">
        <v>2001</v>
      </c>
      <c r="H28" s="63" t="s">
        <v>54</v>
      </c>
      <c r="I28" s="63"/>
      <c r="J28" s="63" t="s">
        <v>37</v>
      </c>
      <c r="K28" s="63">
        <v>101</v>
      </c>
      <c r="L28" s="119">
        <v>0</v>
      </c>
      <c r="M28" s="72"/>
      <c r="N28" s="72"/>
    </row>
    <row r="29" spans="1:14" s="66" customFormat="1" ht="30">
      <c r="A29" s="67"/>
      <c r="B29" s="68"/>
      <c r="C29" s="60">
        <v>13</v>
      </c>
      <c r="D29" s="61" t="s">
        <v>106</v>
      </c>
      <c r="E29" s="62" t="s">
        <v>107</v>
      </c>
      <c r="F29" s="62" t="s">
        <v>108</v>
      </c>
      <c r="G29" s="63">
        <v>2003</v>
      </c>
      <c r="H29" s="63" t="s">
        <v>109</v>
      </c>
      <c r="I29" s="63"/>
      <c r="J29" s="63"/>
      <c r="K29" s="63">
        <v>0</v>
      </c>
      <c r="L29" s="119">
        <v>0</v>
      </c>
      <c r="M29" s="72"/>
      <c r="N29" s="72"/>
    </row>
    <row r="30" spans="1:14" s="66" customFormat="1" ht="30">
      <c r="A30" s="67"/>
      <c r="B30" s="68"/>
      <c r="C30" s="69"/>
      <c r="D30" s="70"/>
      <c r="E30" s="62" t="s">
        <v>110</v>
      </c>
      <c r="F30" s="62" t="s">
        <v>111</v>
      </c>
      <c r="G30" s="63">
        <v>2001</v>
      </c>
      <c r="H30" s="63" t="s">
        <v>112</v>
      </c>
      <c r="I30" s="63"/>
      <c r="J30" s="63"/>
      <c r="K30" s="63">
        <v>0</v>
      </c>
      <c r="L30" s="119">
        <v>0</v>
      </c>
      <c r="M30" s="72"/>
      <c r="N30" s="72"/>
    </row>
    <row r="31" spans="1:14" s="66" customFormat="1" ht="45">
      <c r="A31" s="67"/>
      <c r="B31" s="68"/>
      <c r="C31" s="63">
        <v>14</v>
      </c>
      <c r="D31" s="62" t="s">
        <v>113</v>
      </c>
      <c r="E31" s="62" t="s">
        <v>114</v>
      </c>
      <c r="F31" s="62" t="s">
        <v>115</v>
      </c>
      <c r="G31" s="63"/>
      <c r="H31" s="63" t="s">
        <v>116</v>
      </c>
      <c r="I31" s="63"/>
      <c r="J31" s="63"/>
      <c r="K31" s="63">
        <v>0</v>
      </c>
      <c r="L31" s="119">
        <v>0</v>
      </c>
      <c r="M31" s="72"/>
      <c r="N31" s="72"/>
    </row>
    <row r="32" spans="1:14" s="66" customFormat="1" ht="30">
      <c r="A32" s="67"/>
      <c r="B32" s="68"/>
      <c r="C32" s="63">
        <v>15</v>
      </c>
      <c r="D32" s="62" t="s">
        <v>117</v>
      </c>
      <c r="E32" s="62" t="s">
        <v>118</v>
      </c>
      <c r="F32" s="62" t="s">
        <v>119</v>
      </c>
      <c r="G32" s="63">
        <v>2011</v>
      </c>
      <c r="H32" s="63" t="s">
        <v>120</v>
      </c>
      <c r="I32" s="63"/>
      <c r="J32" s="63" t="s">
        <v>37</v>
      </c>
      <c r="K32" s="63">
        <v>1</v>
      </c>
      <c r="L32" s="119">
        <v>4</v>
      </c>
      <c r="M32" s="72"/>
      <c r="N32" s="72"/>
    </row>
    <row r="33" spans="1:14" s="56" customFormat="1" ht="30">
      <c r="A33" s="67"/>
      <c r="B33" s="68"/>
      <c r="C33" s="86">
        <v>16</v>
      </c>
      <c r="D33" s="74" t="s">
        <v>121</v>
      </c>
      <c r="E33" s="87" t="s">
        <v>122</v>
      </c>
      <c r="F33" s="87" t="s">
        <v>123</v>
      </c>
      <c r="G33" s="86">
        <v>2000</v>
      </c>
      <c r="H33" s="90" t="s">
        <v>124</v>
      </c>
      <c r="I33" s="86"/>
      <c r="J33" s="86" t="s">
        <v>37</v>
      </c>
      <c r="K33" s="86">
        <v>5</v>
      </c>
      <c r="L33" s="119">
        <v>0</v>
      </c>
      <c r="M33" s="72"/>
      <c r="N33" s="72"/>
    </row>
    <row r="34" spans="1:14" s="56" customFormat="1" ht="30">
      <c r="A34" s="67"/>
      <c r="B34" s="68"/>
      <c r="C34" s="86">
        <v>17</v>
      </c>
      <c r="D34" s="74"/>
      <c r="E34" s="91" t="s">
        <v>125</v>
      </c>
      <c r="F34" s="92" t="s">
        <v>126</v>
      </c>
      <c r="G34" s="93">
        <v>2017</v>
      </c>
      <c r="H34" s="94" t="s">
        <v>54</v>
      </c>
      <c r="I34" s="93"/>
      <c r="J34" s="93" t="s">
        <v>37</v>
      </c>
      <c r="K34" s="93">
        <v>285</v>
      </c>
      <c r="L34" s="119"/>
      <c r="M34" s="72"/>
      <c r="N34" s="72"/>
    </row>
    <row r="35" spans="1:14" s="66" customFormat="1" ht="30">
      <c r="A35" s="83"/>
      <c r="B35" s="57"/>
      <c r="C35" s="63">
        <v>18</v>
      </c>
      <c r="D35" s="62" t="s">
        <v>127</v>
      </c>
      <c r="E35" s="74" t="s">
        <v>128</v>
      </c>
      <c r="F35" s="95" t="s">
        <v>129</v>
      </c>
      <c r="G35" s="73"/>
      <c r="H35" s="63" t="s">
        <v>130</v>
      </c>
      <c r="I35" s="79"/>
      <c r="J35" s="63" t="s">
        <v>37</v>
      </c>
      <c r="K35" s="63">
        <v>50</v>
      </c>
      <c r="L35" s="119">
        <v>0</v>
      </c>
      <c r="M35" s="96"/>
      <c r="N35" s="96"/>
    </row>
    <row r="36" spans="1:14" s="56" customFormat="1" ht="15">
      <c r="A36" s="59">
        <v>2</v>
      </c>
      <c r="B36" s="54" t="s">
        <v>131</v>
      </c>
      <c r="C36" s="59">
        <v>1</v>
      </c>
      <c r="D36" s="80" t="s">
        <v>132</v>
      </c>
      <c r="E36" s="71" t="s">
        <v>133</v>
      </c>
      <c r="F36" s="71" t="s">
        <v>134</v>
      </c>
      <c r="G36" s="75">
        <v>2009</v>
      </c>
      <c r="H36" s="75" t="s">
        <v>135</v>
      </c>
      <c r="I36" s="75"/>
      <c r="J36" s="75" t="s">
        <v>37</v>
      </c>
      <c r="K36" s="75">
        <v>1</v>
      </c>
      <c r="L36" s="119">
        <v>1</v>
      </c>
      <c r="M36" s="54">
        <v>27</v>
      </c>
      <c r="N36" s="59">
        <f>C60</f>
        <v>8</v>
      </c>
    </row>
    <row r="37" spans="1:14" s="56" customFormat="1" ht="30">
      <c r="A37" s="67"/>
      <c r="B37" s="68"/>
      <c r="C37" s="67"/>
      <c r="D37" s="97"/>
      <c r="E37" s="71" t="s">
        <v>136</v>
      </c>
      <c r="F37" s="71" t="s">
        <v>137</v>
      </c>
      <c r="G37" s="75">
        <v>2017</v>
      </c>
      <c r="H37" s="75" t="s">
        <v>137</v>
      </c>
      <c r="I37" s="75"/>
      <c r="J37" s="75"/>
      <c r="K37" s="75">
        <v>0</v>
      </c>
      <c r="L37" s="119">
        <v>0</v>
      </c>
      <c r="M37" s="68"/>
      <c r="N37" s="67"/>
    </row>
    <row r="38" spans="1:14" s="56" customFormat="1" ht="30">
      <c r="A38" s="67"/>
      <c r="B38" s="68"/>
      <c r="C38" s="83"/>
      <c r="D38" s="84"/>
      <c r="E38" s="71" t="s">
        <v>138</v>
      </c>
      <c r="F38" s="71" t="s">
        <v>137</v>
      </c>
      <c r="G38" s="75">
        <v>2017</v>
      </c>
      <c r="H38" s="75" t="s">
        <v>137</v>
      </c>
      <c r="I38" s="75"/>
      <c r="J38" s="75"/>
      <c r="K38" s="75">
        <v>0</v>
      </c>
      <c r="L38" s="119">
        <v>0</v>
      </c>
      <c r="M38" s="68"/>
      <c r="N38" s="67"/>
    </row>
    <row r="39" spans="1:14" s="56" customFormat="1" ht="15">
      <c r="A39" s="67"/>
      <c r="B39" s="68"/>
      <c r="C39" s="59">
        <v>2</v>
      </c>
      <c r="D39" s="80" t="s">
        <v>139</v>
      </c>
      <c r="E39" s="71" t="s">
        <v>133</v>
      </c>
      <c r="F39" s="71" t="s">
        <v>134</v>
      </c>
      <c r="G39" s="75">
        <v>2009</v>
      </c>
      <c r="H39" s="75" t="s">
        <v>135</v>
      </c>
      <c r="I39" s="75"/>
      <c r="J39" s="75" t="s">
        <v>37</v>
      </c>
      <c r="K39" s="75">
        <v>1</v>
      </c>
      <c r="L39" s="119">
        <v>1</v>
      </c>
      <c r="M39" s="68"/>
      <c r="N39" s="67"/>
    </row>
    <row r="40" spans="1:14" s="56" customFormat="1" ht="30">
      <c r="A40" s="67"/>
      <c r="B40" s="68"/>
      <c r="C40" s="67"/>
      <c r="D40" s="97"/>
      <c r="E40" s="71" t="s">
        <v>140</v>
      </c>
      <c r="F40" s="71" t="s">
        <v>137</v>
      </c>
      <c r="G40" s="75">
        <v>2017</v>
      </c>
      <c r="H40" s="75" t="s">
        <v>137</v>
      </c>
      <c r="I40" s="75"/>
      <c r="J40" s="75"/>
      <c r="K40" s="75">
        <v>0</v>
      </c>
      <c r="L40" s="119">
        <v>0</v>
      </c>
      <c r="M40" s="68"/>
      <c r="N40" s="67"/>
    </row>
    <row r="41" spans="1:14" s="56" customFormat="1" ht="30">
      <c r="A41" s="67"/>
      <c r="B41" s="68"/>
      <c r="C41" s="83"/>
      <c r="D41" s="84"/>
      <c r="E41" s="71" t="s">
        <v>141</v>
      </c>
      <c r="F41" s="98"/>
      <c r="G41" s="75">
        <v>2017</v>
      </c>
      <c r="H41" s="75" t="s">
        <v>137</v>
      </c>
      <c r="I41" s="75"/>
      <c r="J41" s="75"/>
      <c r="K41" s="75">
        <v>0</v>
      </c>
      <c r="L41" s="119">
        <v>0</v>
      </c>
      <c r="M41" s="68"/>
      <c r="N41" s="67"/>
    </row>
    <row r="42" spans="1:14" s="56" customFormat="1" ht="15">
      <c r="A42" s="67"/>
      <c r="B42" s="68"/>
      <c r="C42" s="59">
        <v>3</v>
      </c>
      <c r="D42" s="80" t="s">
        <v>142</v>
      </c>
      <c r="E42" s="71" t="s">
        <v>143</v>
      </c>
      <c r="F42" s="71" t="s">
        <v>144</v>
      </c>
      <c r="G42" s="75">
        <v>1997</v>
      </c>
      <c r="H42" s="75" t="s">
        <v>54</v>
      </c>
      <c r="I42" s="75"/>
      <c r="J42" s="75"/>
      <c r="K42" s="75">
        <v>0</v>
      </c>
      <c r="L42" s="119">
        <v>0</v>
      </c>
      <c r="M42" s="68"/>
      <c r="N42" s="67"/>
    </row>
    <row r="43" spans="1:14" s="56" customFormat="1" ht="15">
      <c r="A43" s="67"/>
      <c r="B43" s="68"/>
      <c r="C43" s="67"/>
      <c r="D43" s="97"/>
      <c r="E43" s="71" t="s">
        <v>145</v>
      </c>
      <c r="F43" s="71" t="s">
        <v>146</v>
      </c>
      <c r="G43" s="75">
        <v>2005</v>
      </c>
      <c r="H43" s="75" t="s">
        <v>147</v>
      </c>
      <c r="I43" s="75"/>
      <c r="J43" s="75" t="s">
        <v>37</v>
      </c>
      <c r="K43" s="75">
        <v>4</v>
      </c>
      <c r="L43" s="119">
        <v>5</v>
      </c>
      <c r="M43" s="68"/>
      <c r="N43" s="67"/>
    </row>
    <row r="44" spans="1:14" s="56" customFormat="1" ht="45">
      <c r="A44" s="67"/>
      <c r="B44" s="68"/>
      <c r="C44" s="67"/>
      <c r="D44" s="97"/>
      <c r="E44" s="71" t="s">
        <v>148</v>
      </c>
      <c r="F44" s="71" t="s">
        <v>149</v>
      </c>
      <c r="G44" s="75">
        <v>2004</v>
      </c>
      <c r="H44" s="75" t="s">
        <v>147</v>
      </c>
      <c r="I44" s="75"/>
      <c r="J44" s="75"/>
      <c r="K44" s="75">
        <v>0</v>
      </c>
      <c r="L44" s="119">
        <v>0</v>
      </c>
      <c r="M44" s="68"/>
      <c r="N44" s="67"/>
    </row>
    <row r="45" spans="1:14" s="56" customFormat="1" ht="30">
      <c r="A45" s="67"/>
      <c r="B45" s="68"/>
      <c r="C45" s="83"/>
      <c r="D45" s="84"/>
      <c r="E45" s="71" t="s">
        <v>150</v>
      </c>
      <c r="F45" s="71" t="s">
        <v>137</v>
      </c>
      <c r="G45" s="75">
        <v>2012</v>
      </c>
      <c r="H45" s="75" t="s">
        <v>137</v>
      </c>
      <c r="I45" s="75" t="s">
        <v>37</v>
      </c>
      <c r="J45" s="75"/>
      <c r="K45" s="75">
        <v>640</v>
      </c>
      <c r="L45" s="119">
        <v>0</v>
      </c>
      <c r="M45" s="68"/>
      <c r="N45" s="67"/>
    </row>
    <row r="46" spans="1:14" s="56" customFormat="1" ht="45">
      <c r="A46" s="67"/>
      <c r="B46" s="68"/>
      <c r="C46" s="59">
        <v>4</v>
      </c>
      <c r="D46" s="80" t="s">
        <v>151</v>
      </c>
      <c r="E46" s="87" t="s">
        <v>152</v>
      </c>
      <c r="F46" s="87" t="s">
        <v>153</v>
      </c>
      <c r="G46" s="86">
        <v>2008</v>
      </c>
      <c r="H46" s="86" t="s">
        <v>154</v>
      </c>
      <c r="I46" s="86"/>
      <c r="J46" s="86"/>
      <c r="K46" s="86">
        <v>0</v>
      </c>
      <c r="L46" s="119">
        <v>0</v>
      </c>
      <c r="M46" s="68"/>
      <c r="N46" s="67"/>
    </row>
    <row r="47" spans="1:14" s="56" customFormat="1" ht="30">
      <c r="A47" s="67"/>
      <c r="B47" s="68"/>
      <c r="C47" s="67"/>
      <c r="D47" s="97"/>
      <c r="E47" s="99" t="s">
        <v>155</v>
      </c>
      <c r="F47" s="71" t="s">
        <v>156</v>
      </c>
      <c r="G47" s="75"/>
      <c r="H47" s="75" t="s">
        <v>156</v>
      </c>
      <c r="I47" s="75"/>
      <c r="J47" s="75"/>
      <c r="K47" s="75">
        <v>0</v>
      </c>
      <c r="L47" s="119">
        <v>0</v>
      </c>
      <c r="M47" s="68"/>
      <c r="N47" s="67"/>
    </row>
    <row r="48" spans="1:14" s="56" customFormat="1" ht="30">
      <c r="A48" s="67"/>
      <c r="B48" s="68"/>
      <c r="C48" s="67"/>
      <c r="D48" s="97"/>
      <c r="E48" s="71" t="s">
        <v>157</v>
      </c>
      <c r="F48" s="71" t="s">
        <v>158</v>
      </c>
      <c r="G48" s="75">
        <v>2002</v>
      </c>
      <c r="H48" s="75" t="s">
        <v>99</v>
      </c>
      <c r="I48" s="75"/>
      <c r="J48" s="75" t="s">
        <v>37</v>
      </c>
      <c r="K48" s="75">
        <v>20</v>
      </c>
      <c r="L48" s="119">
        <v>8</v>
      </c>
      <c r="M48" s="68"/>
      <c r="N48" s="67"/>
    </row>
    <row r="49" spans="1:14" s="56" customFormat="1" ht="15">
      <c r="A49" s="67"/>
      <c r="B49" s="68"/>
      <c r="C49" s="67"/>
      <c r="D49" s="97"/>
      <c r="E49" s="71" t="s">
        <v>145</v>
      </c>
      <c r="F49" s="71" t="s">
        <v>146</v>
      </c>
      <c r="G49" s="75">
        <v>2005</v>
      </c>
      <c r="H49" s="75" t="s">
        <v>147</v>
      </c>
      <c r="I49" s="75"/>
      <c r="J49" s="75" t="s">
        <v>37</v>
      </c>
      <c r="K49" s="75">
        <v>4</v>
      </c>
      <c r="L49" s="119">
        <v>5</v>
      </c>
      <c r="M49" s="68"/>
      <c r="N49" s="67"/>
    </row>
    <row r="50" spans="1:14" s="56" customFormat="1" ht="30">
      <c r="A50" s="67"/>
      <c r="B50" s="68"/>
      <c r="C50" s="59">
        <v>4</v>
      </c>
      <c r="D50" s="80" t="s">
        <v>159</v>
      </c>
      <c r="E50" s="71" t="s">
        <v>160</v>
      </c>
      <c r="F50" s="71" t="s">
        <v>161</v>
      </c>
      <c r="G50" s="75">
        <v>2001</v>
      </c>
      <c r="H50" s="75" t="s">
        <v>69</v>
      </c>
      <c r="I50" s="85"/>
      <c r="J50" s="75" t="s">
        <v>37</v>
      </c>
      <c r="K50" s="75">
        <v>3</v>
      </c>
      <c r="L50" s="119">
        <v>0</v>
      </c>
      <c r="M50" s="68"/>
      <c r="N50" s="67"/>
    </row>
    <row r="51" spans="1:14" s="56" customFormat="1" ht="30">
      <c r="A51" s="67"/>
      <c r="B51" s="68"/>
      <c r="C51" s="83"/>
      <c r="D51" s="84"/>
      <c r="E51" s="71" t="s">
        <v>162</v>
      </c>
      <c r="F51" s="71" t="s">
        <v>163</v>
      </c>
      <c r="G51" s="75"/>
      <c r="H51" s="75" t="s">
        <v>163</v>
      </c>
      <c r="I51" s="75"/>
      <c r="J51" s="75"/>
      <c r="K51" s="75">
        <v>0</v>
      </c>
      <c r="L51" s="119">
        <v>0</v>
      </c>
      <c r="M51" s="68"/>
      <c r="N51" s="67"/>
    </row>
    <row r="52" spans="1:14" s="56" customFormat="1" ht="30">
      <c r="A52" s="67"/>
      <c r="B52" s="68"/>
      <c r="C52" s="59">
        <v>5</v>
      </c>
      <c r="D52" s="80" t="s">
        <v>164</v>
      </c>
      <c r="E52" s="71" t="s">
        <v>165</v>
      </c>
      <c r="F52" s="71" t="s">
        <v>166</v>
      </c>
      <c r="G52" s="75">
        <v>1996</v>
      </c>
      <c r="H52" s="75" t="s">
        <v>167</v>
      </c>
      <c r="I52" s="75"/>
      <c r="J52" s="75" t="s">
        <v>37</v>
      </c>
      <c r="K52" s="75">
        <v>164</v>
      </c>
      <c r="L52" s="119">
        <v>0</v>
      </c>
      <c r="M52" s="68"/>
      <c r="N52" s="67"/>
    </row>
    <row r="53" spans="1:14" s="56" customFormat="1" ht="15">
      <c r="A53" s="67"/>
      <c r="B53" s="68"/>
      <c r="C53" s="67"/>
      <c r="D53" s="97"/>
      <c r="E53" s="100" t="s">
        <v>168</v>
      </c>
      <c r="F53" s="100" t="s">
        <v>169</v>
      </c>
      <c r="G53" s="101">
        <v>2017</v>
      </c>
      <c r="H53" s="101"/>
      <c r="I53" s="101"/>
      <c r="J53" s="101" t="s">
        <v>37</v>
      </c>
      <c r="K53" s="101">
        <v>260</v>
      </c>
      <c r="L53" s="120"/>
      <c r="M53" s="68"/>
      <c r="N53" s="67"/>
    </row>
    <row r="54" spans="1:14" s="56" customFormat="1" ht="30">
      <c r="A54" s="67"/>
      <c r="B54" s="68"/>
      <c r="C54" s="83"/>
      <c r="D54" s="84"/>
      <c r="E54" s="71" t="s">
        <v>170</v>
      </c>
      <c r="F54" s="71" t="s">
        <v>171</v>
      </c>
      <c r="G54" s="75">
        <v>1999</v>
      </c>
      <c r="H54" s="75" t="s">
        <v>167</v>
      </c>
      <c r="I54" s="75"/>
      <c r="J54" s="75" t="s">
        <v>37</v>
      </c>
      <c r="K54" s="75">
        <v>12</v>
      </c>
      <c r="L54" s="119">
        <v>0</v>
      </c>
      <c r="M54" s="68"/>
      <c r="N54" s="67"/>
    </row>
    <row r="55" spans="1:14" s="56" customFormat="1" ht="30">
      <c r="A55" s="67"/>
      <c r="B55" s="68"/>
      <c r="C55" s="59">
        <v>6</v>
      </c>
      <c r="D55" s="80" t="s">
        <v>172</v>
      </c>
      <c r="E55" s="71" t="s">
        <v>173</v>
      </c>
      <c r="F55" s="71" t="s">
        <v>174</v>
      </c>
      <c r="G55" s="75">
        <v>2012</v>
      </c>
      <c r="H55" s="75" t="s">
        <v>175</v>
      </c>
      <c r="I55" s="75"/>
      <c r="J55" s="75" t="s">
        <v>37</v>
      </c>
      <c r="K55" s="75">
        <v>5</v>
      </c>
      <c r="L55" s="119">
        <v>1</v>
      </c>
      <c r="M55" s="68"/>
      <c r="N55" s="67"/>
    </row>
    <row r="56" spans="1:14" s="56" customFormat="1" ht="45">
      <c r="A56" s="67"/>
      <c r="B56" s="68"/>
      <c r="C56" s="83"/>
      <c r="D56" s="84"/>
      <c r="E56" s="71" t="s">
        <v>172</v>
      </c>
      <c r="F56" s="71" t="s">
        <v>176</v>
      </c>
      <c r="G56" s="75">
        <v>1999</v>
      </c>
      <c r="H56" s="75" t="s">
        <v>177</v>
      </c>
      <c r="I56" s="75"/>
      <c r="J56" s="75" t="s">
        <v>37</v>
      </c>
      <c r="K56" s="75">
        <v>90</v>
      </c>
      <c r="L56" s="119">
        <v>8</v>
      </c>
      <c r="M56" s="68"/>
      <c r="N56" s="67"/>
    </row>
    <row r="57" spans="1:14" s="56" customFormat="1" ht="15">
      <c r="A57" s="67"/>
      <c r="B57" s="68"/>
      <c r="C57" s="59">
        <v>7</v>
      </c>
      <c r="D57" s="80" t="s">
        <v>178</v>
      </c>
      <c r="E57" s="71" t="s">
        <v>179</v>
      </c>
      <c r="F57" s="71" t="s">
        <v>180</v>
      </c>
      <c r="G57" s="75">
        <v>1995</v>
      </c>
      <c r="H57" s="75" t="s">
        <v>181</v>
      </c>
      <c r="I57" s="75"/>
      <c r="J57" s="75"/>
      <c r="K57" s="75">
        <v>0</v>
      </c>
      <c r="L57" s="119">
        <v>0</v>
      </c>
      <c r="M57" s="68"/>
      <c r="N57" s="67"/>
    </row>
    <row r="58" spans="1:14" s="56" customFormat="1" ht="60">
      <c r="A58" s="67"/>
      <c r="B58" s="68"/>
      <c r="C58" s="67"/>
      <c r="D58" s="97"/>
      <c r="E58" s="71" t="s">
        <v>182</v>
      </c>
      <c r="F58" s="71" t="s">
        <v>183</v>
      </c>
      <c r="G58" s="75">
        <v>2001</v>
      </c>
      <c r="H58" s="75" t="s">
        <v>184</v>
      </c>
      <c r="I58" s="75"/>
      <c r="J58" s="75"/>
      <c r="K58" s="75">
        <v>0</v>
      </c>
      <c r="L58" s="119">
        <v>0</v>
      </c>
      <c r="M58" s="68"/>
      <c r="N58" s="67"/>
    </row>
    <row r="59" spans="1:14" s="56" customFormat="1" ht="30">
      <c r="A59" s="67"/>
      <c r="B59" s="68"/>
      <c r="C59" s="83"/>
      <c r="D59" s="84"/>
      <c r="E59" s="71" t="s">
        <v>185</v>
      </c>
      <c r="F59" s="71" t="s">
        <v>123</v>
      </c>
      <c r="G59" s="75">
        <v>2005</v>
      </c>
      <c r="H59" s="75" t="s">
        <v>69</v>
      </c>
      <c r="I59" s="75"/>
      <c r="J59" s="75"/>
      <c r="K59" s="75">
        <v>0</v>
      </c>
      <c r="L59" s="119">
        <v>0</v>
      </c>
      <c r="M59" s="68"/>
      <c r="N59" s="67"/>
    </row>
    <row r="60" spans="1:14" s="56" customFormat="1" ht="30">
      <c r="A60" s="67"/>
      <c r="B60" s="68"/>
      <c r="C60" s="67">
        <v>8</v>
      </c>
      <c r="D60" s="97" t="s">
        <v>186</v>
      </c>
      <c r="E60" s="71" t="s">
        <v>187</v>
      </c>
      <c r="F60" s="71" t="s">
        <v>188</v>
      </c>
      <c r="G60" s="75">
        <v>1996</v>
      </c>
      <c r="H60" s="75" t="s">
        <v>69</v>
      </c>
      <c r="I60" s="75"/>
      <c r="J60" s="75" t="s">
        <v>37</v>
      </c>
      <c r="K60" s="75">
        <v>2</v>
      </c>
      <c r="L60" s="119">
        <v>2</v>
      </c>
      <c r="M60" s="68"/>
      <c r="N60" s="67"/>
    </row>
    <row r="61" spans="1:14" s="56" customFormat="1" ht="30">
      <c r="A61" s="67"/>
      <c r="B61" s="68"/>
      <c r="C61" s="83"/>
      <c r="D61" s="84"/>
      <c r="E61" s="71" t="s">
        <v>189</v>
      </c>
      <c r="F61" s="71" t="s">
        <v>163</v>
      </c>
      <c r="G61" s="75"/>
      <c r="H61" s="75" t="s">
        <v>163</v>
      </c>
      <c r="I61" s="75"/>
      <c r="J61" s="75"/>
      <c r="K61" s="75">
        <v>0</v>
      </c>
      <c r="L61" s="119">
        <v>0</v>
      </c>
      <c r="M61" s="68"/>
      <c r="N61" s="67"/>
    </row>
    <row r="62" spans="1:14" s="56" customFormat="1" ht="30">
      <c r="A62" s="67"/>
      <c r="B62" s="68"/>
      <c r="C62" s="59">
        <v>9</v>
      </c>
      <c r="D62" s="80" t="s">
        <v>190</v>
      </c>
      <c r="E62" s="71" t="s">
        <v>191</v>
      </c>
      <c r="F62" s="71" t="s">
        <v>192</v>
      </c>
      <c r="G62" s="75">
        <v>2002</v>
      </c>
      <c r="H62" s="75" t="s">
        <v>69</v>
      </c>
      <c r="I62" s="75"/>
      <c r="J62" s="75" t="s">
        <v>37</v>
      </c>
      <c r="K62" s="75">
        <v>6</v>
      </c>
      <c r="L62" s="119">
        <v>0</v>
      </c>
      <c r="M62" s="68"/>
      <c r="N62" s="67"/>
    </row>
    <row r="63" spans="1:14" s="56" customFormat="1" ht="15">
      <c r="A63" s="67"/>
      <c r="B63" s="68"/>
      <c r="C63" s="67"/>
      <c r="D63" s="97"/>
      <c r="E63" s="71" t="s">
        <v>193</v>
      </c>
      <c r="F63" s="71" t="s">
        <v>194</v>
      </c>
      <c r="G63" s="75">
        <v>1999</v>
      </c>
      <c r="H63" s="75" t="s">
        <v>99</v>
      </c>
      <c r="I63" s="75"/>
      <c r="J63" s="75" t="s">
        <v>37</v>
      </c>
      <c r="K63" s="75">
        <v>19</v>
      </c>
      <c r="L63" s="119">
        <v>5</v>
      </c>
      <c r="M63" s="68"/>
      <c r="N63" s="67"/>
    </row>
    <row r="64" spans="1:14" s="56" customFormat="1" ht="30">
      <c r="A64" s="67"/>
      <c r="B64" s="68"/>
      <c r="C64" s="83"/>
      <c r="D64" s="84"/>
      <c r="E64" s="71" t="s">
        <v>195</v>
      </c>
      <c r="F64" s="71" t="s">
        <v>196</v>
      </c>
      <c r="G64" s="75">
        <v>2005</v>
      </c>
      <c r="H64" s="75" t="s">
        <v>197</v>
      </c>
      <c r="I64" s="75"/>
      <c r="J64" s="75"/>
      <c r="K64" s="75">
        <v>0</v>
      </c>
      <c r="L64" s="119">
        <v>0</v>
      </c>
      <c r="M64" s="68"/>
      <c r="N64" s="67"/>
    </row>
    <row r="65" spans="1:14" s="56" customFormat="1" ht="15">
      <c r="A65" s="67"/>
      <c r="B65" s="68"/>
      <c r="C65" s="59">
        <v>10</v>
      </c>
      <c r="D65" s="80" t="s">
        <v>198</v>
      </c>
      <c r="E65" s="71" t="s">
        <v>199</v>
      </c>
      <c r="F65" s="71" t="s">
        <v>200</v>
      </c>
      <c r="G65" s="75">
        <v>2010</v>
      </c>
      <c r="H65" s="75" t="s">
        <v>201</v>
      </c>
      <c r="I65" s="75"/>
      <c r="J65" s="75"/>
      <c r="K65" s="75">
        <v>0</v>
      </c>
      <c r="L65" s="119">
        <v>0</v>
      </c>
      <c r="M65" s="68"/>
      <c r="N65" s="67"/>
    </row>
    <row r="66" spans="1:14" s="56" customFormat="1" ht="30">
      <c r="A66" s="67"/>
      <c r="B66" s="68"/>
      <c r="C66" s="83"/>
      <c r="D66" s="84"/>
      <c r="E66" s="71" t="s">
        <v>202</v>
      </c>
      <c r="F66" s="71" t="s">
        <v>203</v>
      </c>
      <c r="G66" s="75">
        <v>2003</v>
      </c>
      <c r="H66" s="75" t="s">
        <v>204</v>
      </c>
      <c r="I66" s="75"/>
      <c r="J66" s="75" t="s">
        <v>37</v>
      </c>
      <c r="K66" s="75">
        <v>209</v>
      </c>
      <c r="L66" s="119">
        <v>0</v>
      </c>
      <c r="M66" s="68"/>
      <c r="N66" s="67"/>
    </row>
    <row r="67" spans="1:14" s="56" customFormat="1" ht="15">
      <c r="A67" s="67"/>
      <c r="B67" s="68"/>
      <c r="C67" s="59">
        <v>11</v>
      </c>
      <c r="D67" s="80" t="s">
        <v>205</v>
      </c>
      <c r="E67" s="71" t="s">
        <v>206</v>
      </c>
      <c r="F67" s="71" t="s">
        <v>207</v>
      </c>
      <c r="G67" s="75">
        <v>2007</v>
      </c>
      <c r="H67" s="75" t="s">
        <v>208</v>
      </c>
      <c r="I67" s="75"/>
      <c r="J67" s="75"/>
      <c r="K67" s="75">
        <v>0</v>
      </c>
      <c r="L67" s="119">
        <v>0</v>
      </c>
      <c r="M67" s="68"/>
      <c r="N67" s="67"/>
    </row>
    <row r="68" spans="1:14" s="56" customFormat="1" ht="30">
      <c r="A68" s="67"/>
      <c r="B68" s="68"/>
      <c r="C68" s="83"/>
      <c r="D68" s="84"/>
      <c r="E68" s="71" t="s">
        <v>209</v>
      </c>
      <c r="F68" s="71" t="s">
        <v>210</v>
      </c>
      <c r="G68" s="75">
        <v>2006</v>
      </c>
      <c r="H68" s="75" t="s">
        <v>211</v>
      </c>
      <c r="I68" s="75"/>
      <c r="J68" s="75"/>
      <c r="K68" s="75">
        <v>0</v>
      </c>
      <c r="L68" s="119">
        <v>0</v>
      </c>
      <c r="M68" s="68"/>
      <c r="N68" s="67"/>
    </row>
    <row r="69" spans="1:14" s="56" customFormat="1" ht="30">
      <c r="A69" s="67"/>
      <c r="B69" s="68"/>
      <c r="C69" s="59">
        <v>12</v>
      </c>
      <c r="D69" s="80" t="s">
        <v>212</v>
      </c>
      <c r="E69" s="71" t="s">
        <v>213</v>
      </c>
      <c r="F69" s="71" t="s">
        <v>214</v>
      </c>
      <c r="G69" s="75">
        <v>1999</v>
      </c>
      <c r="H69" s="75" t="s">
        <v>215</v>
      </c>
      <c r="I69" s="75"/>
      <c r="J69" s="75" t="s">
        <v>37</v>
      </c>
      <c r="K69" s="75">
        <v>5</v>
      </c>
      <c r="L69" s="119">
        <v>0</v>
      </c>
      <c r="M69" s="68"/>
      <c r="N69" s="67"/>
    </row>
    <row r="70" spans="1:14" s="56" customFormat="1" ht="30">
      <c r="A70" s="67"/>
      <c r="B70" s="68"/>
      <c r="C70" s="83"/>
      <c r="D70" s="84"/>
      <c r="E70" s="71" t="s">
        <v>216</v>
      </c>
      <c r="F70" s="71" t="s">
        <v>217</v>
      </c>
      <c r="G70" s="75">
        <v>1997</v>
      </c>
      <c r="H70" s="75" t="s">
        <v>215</v>
      </c>
      <c r="I70" s="75"/>
      <c r="J70" s="75"/>
      <c r="K70" s="75">
        <v>0</v>
      </c>
      <c r="L70" s="119">
        <v>0</v>
      </c>
      <c r="M70" s="68"/>
      <c r="N70" s="67"/>
    </row>
    <row r="71" spans="1:14" s="56" customFormat="1" ht="30">
      <c r="A71" s="67"/>
      <c r="B71" s="68"/>
      <c r="C71" s="59">
        <v>13</v>
      </c>
      <c r="D71" s="80" t="s">
        <v>218</v>
      </c>
      <c r="E71" s="71" t="s">
        <v>219</v>
      </c>
      <c r="F71" s="71" t="s">
        <v>220</v>
      </c>
      <c r="G71" s="75">
        <v>2003</v>
      </c>
      <c r="H71" s="75" t="s">
        <v>215</v>
      </c>
      <c r="I71" s="75"/>
      <c r="J71" s="75" t="s">
        <v>37</v>
      </c>
      <c r="K71" s="75">
        <v>10</v>
      </c>
      <c r="L71" s="119">
        <v>0</v>
      </c>
      <c r="M71" s="68"/>
      <c r="N71" s="67"/>
    </row>
    <row r="72" spans="1:14" s="56" customFormat="1" ht="30">
      <c r="A72" s="67"/>
      <c r="B72" s="68"/>
      <c r="C72" s="83"/>
      <c r="D72" s="84"/>
      <c r="E72" s="71" t="s">
        <v>221</v>
      </c>
      <c r="F72" s="71" t="s">
        <v>222</v>
      </c>
      <c r="G72" s="75">
        <v>2001</v>
      </c>
      <c r="H72" s="75" t="s">
        <v>215</v>
      </c>
      <c r="I72" s="75"/>
      <c r="J72" s="75"/>
      <c r="K72" s="75">
        <v>0</v>
      </c>
      <c r="L72" s="119">
        <v>0</v>
      </c>
      <c r="M72" s="68"/>
      <c r="N72" s="67"/>
    </row>
    <row r="73" spans="1:14" s="56" customFormat="1" ht="30">
      <c r="A73" s="67"/>
      <c r="B73" s="68"/>
      <c r="C73" s="59">
        <v>14</v>
      </c>
      <c r="D73" s="80" t="s">
        <v>223</v>
      </c>
      <c r="E73" s="71" t="s">
        <v>224</v>
      </c>
      <c r="F73" s="71" t="s">
        <v>163</v>
      </c>
      <c r="G73" s="85"/>
      <c r="H73" s="75" t="s">
        <v>163</v>
      </c>
      <c r="I73" s="75"/>
      <c r="J73" s="75"/>
      <c r="K73" s="75">
        <v>0</v>
      </c>
      <c r="L73" s="119">
        <v>0</v>
      </c>
      <c r="M73" s="68"/>
      <c r="N73" s="67"/>
    </row>
    <row r="74" spans="1:14" s="56" customFormat="1" ht="30">
      <c r="A74" s="67"/>
      <c r="B74" s="68"/>
      <c r="C74" s="83"/>
      <c r="D74" s="84"/>
      <c r="E74" s="71" t="s">
        <v>225</v>
      </c>
      <c r="F74" s="71" t="s">
        <v>226</v>
      </c>
      <c r="G74" s="75">
        <v>2011</v>
      </c>
      <c r="H74" s="75" t="s">
        <v>215</v>
      </c>
      <c r="I74" s="75"/>
      <c r="J74" s="75"/>
      <c r="K74" s="75">
        <v>0</v>
      </c>
      <c r="L74" s="119">
        <v>0</v>
      </c>
      <c r="M74" s="68"/>
      <c r="N74" s="67"/>
    </row>
    <row r="75" spans="1:14" s="56" customFormat="1" ht="60">
      <c r="A75" s="67"/>
      <c r="B75" s="68"/>
      <c r="C75" s="59">
        <v>15</v>
      </c>
      <c r="D75" s="80" t="s">
        <v>227</v>
      </c>
      <c r="E75" s="71" t="s">
        <v>228</v>
      </c>
      <c r="F75" s="71" t="s">
        <v>229</v>
      </c>
      <c r="G75" s="75">
        <v>2010</v>
      </c>
      <c r="H75" s="75" t="s">
        <v>69</v>
      </c>
      <c r="I75" s="75"/>
      <c r="J75" s="75" t="s">
        <v>37</v>
      </c>
      <c r="K75" s="75">
        <v>2</v>
      </c>
      <c r="L75" s="119">
        <v>0</v>
      </c>
      <c r="M75" s="68"/>
      <c r="N75" s="67"/>
    </row>
    <row r="76" spans="1:14" s="56" customFormat="1" ht="30">
      <c r="A76" s="67"/>
      <c r="B76" s="68"/>
      <c r="C76" s="83"/>
      <c r="D76" s="84"/>
      <c r="E76" s="71" t="s">
        <v>230</v>
      </c>
      <c r="F76" s="71" t="s">
        <v>231</v>
      </c>
      <c r="G76" s="75">
        <v>1999</v>
      </c>
      <c r="H76" s="75" t="s">
        <v>177</v>
      </c>
      <c r="I76" s="75"/>
      <c r="J76" s="75" t="s">
        <v>37</v>
      </c>
      <c r="K76" s="75">
        <v>5</v>
      </c>
      <c r="L76" s="119">
        <v>0</v>
      </c>
      <c r="M76" s="68"/>
      <c r="N76" s="67"/>
    </row>
    <row r="77" spans="1:14" s="56" customFormat="1" ht="30">
      <c r="A77" s="67"/>
      <c r="B77" s="68"/>
      <c r="C77" s="59">
        <v>16</v>
      </c>
      <c r="D77" s="80" t="s">
        <v>232</v>
      </c>
      <c r="E77" s="71" t="s">
        <v>233</v>
      </c>
      <c r="F77" s="71" t="s">
        <v>234</v>
      </c>
      <c r="G77" s="75">
        <v>2006</v>
      </c>
      <c r="H77" s="75" t="s">
        <v>235</v>
      </c>
      <c r="I77" s="75"/>
      <c r="J77" s="75"/>
      <c r="K77" s="75">
        <v>0</v>
      </c>
      <c r="L77" s="119">
        <v>0</v>
      </c>
      <c r="M77" s="68"/>
      <c r="N77" s="67"/>
    </row>
    <row r="78" spans="1:14" s="56" customFormat="1" ht="30">
      <c r="A78" s="67"/>
      <c r="B78" s="68"/>
      <c r="C78" s="83"/>
      <c r="D78" s="84"/>
      <c r="E78" s="71" t="s">
        <v>236</v>
      </c>
      <c r="F78" s="71" t="s">
        <v>237</v>
      </c>
      <c r="G78" s="75">
        <v>2002</v>
      </c>
      <c r="H78" s="75" t="s">
        <v>99</v>
      </c>
      <c r="I78" s="75"/>
      <c r="J78" s="75"/>
      <c r="K78" s="75">
        <v>0</v>
      </c>
      <c r="L78" s="119">
        <v>3</v>
      </c>
      <c r="M78" s="68"/>
      <c r="N78" s="67"/>
    </row>
    <row r="79" spans="1:14" s="56" customFormat="1" ht="45">
      <c r="A79" s="67"/>
      <c r="B79" s="68"/>
      <c r="C79" s="59">
        <v>17</v>
      </c>
      <c r="D79" s="80" t="s">
        <v>238</v>
      </c>
      <c r="E79" s="71" t="s">
        <v>239</v>
      </c>
      <c r="F79" s="71" t="s">
        <v>123</v>
      </c>
      <c r="G79" s="75"/>
      <c r="H79" s="75" t="s">
        <v>69</v>
      </c>
      <c r="I79" s="75"/>
      <c r="J79" s="75"/>
      <c r="K79" s="75">
        <v>0</v>
      </c>
      <c r="L79" s="119">
        <v>0</v>
      </c>
      <c r="M79" s="68"/>
      <c r="N79" s="67"/>
    </row>
    <row r="80" spans="1:14" s="56" customFormat="1" ht="15">
      <c r="A80" s="67"/>
      <c r="B80" s="68"/>
      <c r="C80" s="83"/>
      <c r="D80" s="84"/>
      <c r="E80" s="71" t="s">
        <v>238</v>
      </c>
      <c r="F80" s="71" t="s">
        <v>240</v>
      </c>
      <c r="G80" s="75">
        <v>2000</v>
      </c>
      <c r="H80" s="75" t="s">
        <v>241</v>
      </c>
      <c r="I80" s="75"/>
      <c r="J80" s="75" t="s">
        <v>37</v>
      </c>
      <c r="K80" s="75">
        <v>96</v>
      </c>
      <c r="L80" s="119">
        <v>5</v>
      </c>
      <c r="M80" s="68"/>
      <c r="N80" s="67"/>
    </row>
    <row r="81" spans="1:14" s="56" customFormat="1" ht="45">
      <c r="A81" s="67"/>
      <c r="B81" s="68"/>
      <c r="C81" s="59">
        <v>18</v>
      </c>
      <c r="D81" s="80" t="s">
        <v>242</v>
      </c>
      <c r="E81" s="71" t="s">
        <v>243</v>
      </c>
      <c r="F81" s="71" t="s">
        <v>244</v>
      </c>
      <c r="G81" s="75">
        <v>2005</v>
      </c>
      <c r="H81" s="75" t="s">
        <v>245</v>
      </c>
      <c r="I81" s="75"/>
      <c r="J81" s="75" t="s">
        <v>37</v>
      </c>
      <c r="K81" s="75">
        <v>2</v>
      </c>
      <c r="L81" s="119">
        <v>0</v>
      </c>
      <c r="M81" s="68"/>
      <c r="N81" s="67"/>
    </row>
    <row r="82" spans="1:14" s="56" customFormat="1" ht="30">
      <c r="A82" s="67"/>
      <c r="B82" s="68"/>
      <c r="C82" s="83"/>
      <c r="D82" s="84"/>
      <c r="E82" s="71" t="s">
        <v>246</v>
      </c>
      <c r="F82" s="71" t="s">
        <v>247</v>
      </c>
      <c r="G82" s="75">
        <v>2007</v>
      </c>
      <c r="H82" s="75" t="s">
        <v>248</v>
      </c>
      <c r="I82" s="75"/>
      <c r="J82" s="75"/>
      <c r="K82" s="75">
        <v>0</v>
      </c>
      <c r="L82" s="119">
        <v>0</v>
      </c>
      <c r="M82" s="68"/>
      <c r="N82" s="67"/>
    </row>
    <row r="83" spans="1:14" s="56" customFormat="1" ht="15">
      <c r="A83" s="67"/>
      <c r="B83" s="68"/>
      <c r="C83" s="59">
        <v>19</v>
      </c>
      <c r="D83" s="80" t="s">
        <v>249</v>
      </c>
      <c r="E83" s="71" t="s">
        <v>250</v>
      </c>
      <c r="F83" s="71" t="s">
        <v>251</v>
      </c>
      <c r="G83" s="75"/>
      <c r="H83" s="75" t="s">
        <v>252</v>
      </c>
      <c r="I83" s="75"/>
      <c r="J83" s="75"/>
      <c r="K83" s="75">
        <v>0</v>
      </c>
      <c r="L83" s="119">
        <v>0</v>
      </c>
      <c r="M83" s="68"/>
      <c r="N83" s="67"/>
    </row>
    <row r="84" spans="1:14" s="56" customFormat="1" ht="15">
      <c r="A84" s="67"/>
      <c r="B84" s="68"/>
      <c r="C84" s="83"/>
      <c r="D84" s="84"/>
      <c r="E84" s="71" t="s">
        <v>253</v>
      </c>
      <c r="F84" s="71" t="s">
        <v>254</v>
      </c>
      <c r="G84" s="75"/>
      <c r="H84" s="75"/>
      <c r="I84" s="75"/>
      <c r="J84" s="75"/>
      <c r="K84" s="75">
        <v>0</v>
      </c>
      <c r="L84" s="119">
        <v>0</v>
      </c>
      <c r="M84" s="68"/>
      <c r="N84" s="67"/>
    </row>
    <row r="85" spans="1:14" s="56" customFormat="1" ht="15">
      <c r="A85" s="67"/>
      <c r="B85" s="68"/>
      <c r="C85" s="59">
        <v>20</v>
      </c>
      <c r="D85" s="80" t="s">
        <v>255</v>
      </c>
      <c r="E85" s="71" t="s">
        <v>256</v>
      </c>
      <c r="F85" s="71"/>
      <c r="G85" s="75">
        <v>2008</v>
      </c>
      <c r="H85" s="75" t="s">
        <v>257</v>
      </c>
      <c r="I85" s="75"/>
      <c r="J85" s="75"/>
      <c r="K85" s="75">
        <v>0</v>
      </c>
      <c r="L85" s="119">
        <v>0</v>
      </c>
      <c r="M85" s="68"/>
      <c r="N85" s="67"/>
    </row>
    <row r="86" spans="1:14" s="56" customFormat="1" ht="30">
      <c r="A86" s="67"/>
      <c r="B86" s="68"/>
      <c r="C86" s="83"/>
      <c r="D86" s="84"/>
      <c r="E86" s="71" t="s">
        <v>258</v>
      </c>
      <c r="F86" s="71" t="s">
        <v>210</v>
      </c>
      <c r="G86" s="75">
        <v>2006</v>
      </c>
      <c r="H86" s="75" t="s">
        <v>211</v>
      </c>
      <c r="I86" s="75"/>
      <c r="J86" s="75"/>
      <c r="K86" s="75">
        <v>0</v>
      </c>
      <c r="L86" s="119">
        <v>0</v>
      </c>
      <c r="M86" s="68"/>
      <c r="N86" s="67"/>
    </row>
    <row r="87" spans="1:14" s="56" customFormat="1" ht="15">
      <c r="A87" s="67"/>
      <c r="B87" s="68"/>
      <c r="C87" s="59">
        <v>21</v>
      </c>
      <c r="D87" s="80" t="s">
        <v>259</v>
      </c>
      <c r="E87" s="71" t="s">
        <v>260</v>
      </c>
      <c r="F87" s="71" t="s">
        <v>261</v>
      </c>
      <c r="G87" s="75"/>
      <c r="H87" s="75" t="s">
        <v>262</v>
      </c>
      <c r="I87" s="75"/>
      <c r="J87" s="75"/>
      <c r="K87" s="75">
        <v>0</v>
      </c>
      <c r="L87" s="119">
        <v>0</v>
      </c>
      <c r="M87" s="68"/>
      <c r="N87" s="67"/>
    </row>
    <row r="88" spans="1:14" s="56" customFormat="1" ht="15">
      <c r="A88" s="67"/>
      <c r="B88" s="68"/>
      <c r="C88" s="83"/>
      <c r="D88" s="84"/>
      <c r="E88" s="71" t="s">
        <v>263</v>
      </c>
      <c r="F88" s="71" t="s">
        <v>254</v>
      </c>
      <c r="G88" s="75"/>
      <c r="H88" s="75"/>
      <c r="I88" s="75"/>
      <c r="J88" s="75"/>
      <c r="K88" s="75">
        <v>0</v>
      </c>
      <c r="L88" s="119">
        <v>0</v>
      </c>
      <c r="M88" s="68"/>
      <c r="N88" s="67"/>
    </row>
    <row r="89" spans="1:14" s="56" customFormat="1" ht="30">
      <c r="A89" s="67"/>
      <c r="B89" s="68"/>
      <c r="C89" s="102">
        <v>22</v>
      </c>
      <c r="D89" s="103" t="s">
        <v>264</v>
      </c>
      <c r="E89" s="71" t="s">
        <v>265</v>
      </c>
      <c r="F89" s="71" t="s">
        <v>163</v>
      </c>
      <c r="G89" s="75"/>
      <c r="H89" s="75" t="s">
        <v>163</v>
      </c>
      <c r="I89" s="75"/>
      <c r="J89" s="75"/>
      <c r="K89" s="75">
        <v>0</v>
      </c>
      <c r="L89" s="119">
        <v>0</v>
      </c>
      <c r="M89" s="68"/>
      <c r="N89" s="67"/>
    </row>
    <row r="90" spans="1:14" s="56" customFormat="1" ht="30">
      <c r="A90" s="67"/>
      <c r="B90" s="68"/>
      <c r="C90" s="59">
        <v>23</v>
      </c>
      <c r="D90" s="104" t="s">
        <v>266</v>
      </c>
      <c r="E90" s="71" t="s">
        <v>267</v>
      </c>
      <c r="F90" s="71" t="s">
        <v>163</v>
      </c>
      <c r="G90" s="85"/>
      <c r="H90" s="75" t="s">
        <v>163</v>
      </c>
      <c r="I90" s="75"/>
      <c r="J90" s="75"/>
      <c r="K90" s="75">
        <v>0</v>
      </c>
      <c r="L90" s="119">
        <v>0</v>
      </c>
      <c r="M90" s="68"/>
      <c r="N90" s="67"/>
    </row>
    <row r="91" spans="1:14" s="56" customFormat="1" ht="15">
      <c r="A91" s="67"/>
      <c r="B91" s="68"/>
      <c r="C91" s="83"/>
      <c r="D91" s="105"/>
      <c r="E91" s="71" t="s">
        <v>268</v>
      </c>
      <c r="F91" s="71" t="s">
        <v>269</v>
      </c>
      <c r="G91" s="75">
        <v>2003</v>
      </c>
      <c r="H91" s="75" t="s">
        <v>69</v>
      </c>
      <c r="I91" s="75"/>
      <c r="J91" s="75"/>
      <c r="K91" s="75">
        <v>0</v>
      </c>
      <c r="L91" s="119">
        <v>0</v>
      </c>
      <c r="M91" s="68"/>
      <c r="N91" s="67"/>
    </row>
    <row r="92" spans="1:14" s="56" customFormat="1" ht="45">
      <c r="A92" s="67"/>
      <c r="B92" s="68"/>
      <c r="C92" s="59">
        <v>24</v>
      </c>
      <c r="D92" s="80" t="s">
        <v>270</v>
      </c>
      <c r="E92" s="71" t="s">
        <v>271</v>
      </c>
      <c r="F92" s="71" t="s">
        <v>272</v>
      </c>
      <c r="G92" s="75">
        <v>2010</v>
      </c>
      <c r="H92" s="75" t="s">
        <v>273</v>
      </c>
      <c r="I92" s="75"/>
      <c r="J92" s="75" t="s">
        <v>37</v>
      </c>
      <c r="K92" s="75">
        <v>3</v>
      </c>
      <c r="L92" s="119">
        <v>0</v>
      </c>
      <c r="M92" s="68"/>
      <c r="N92" s="67"/>
    </row>
    <row r="93" spans="1:14" s="56" customFormat="1" ht="75">
      <c r="A93" s="67"/>
      <c r="B93" s="68"/>
      <c r="C93" s="83"/>
      <c r="D93" s="84"/>
      <c r="E93" s="71" t="s">
        <v>274</v>
      </c>
      <c r="F93" s="71" t="s">
        <v>275</v>
      </c>
      <c r="G93" s="75">
        <v>2000</v>
      </c>
      <c r="H93" s="75" t="s">
        <v>276</v>
      </c>
      <c r="I93" s="75"/>
      <c r="J93" s="75"/>
      <c r="K93" s="75">
        <v>0</v>
      </c>
      <c r="L93" s="119">
        <v>0</v>
      </c>
      <c r="M93" s="68"/>
      <c r="N93" s="67"/>
    </row>
    <row r="94" spans="1:14" s="56" customFormat="1" ht="45">
      <c r="A94" s="67"/>
      <c r="B94" s="68"/>
      <c r="C94" s="59">
        <v>25</v>
      </c>
      <c r="D94" s="80" t="s">
        <v>277</v>
      </c>
      <c r="E94" s="71" t="s">
        <v>278</v>
      </c>
      <c r="F94" s="71" t="s">
        <v>279</v>
      </c>
      <c r="G94" s="75">
        <v>2010</v>
      </c>
      <c r="H94" s="75" t="s">
        <v>280</v>
      </c>
      <c r="I94" s="75"/>
      <c r="J94" s="75"/>
      <c r="K94" s="75">
        <v>0</v>
      </c>
      <c r="L94" s="119">
        <v>0</v>
      </c>
      <c r="M94" s="68"/>
      <c r="N94" s="67"/>
    </row>
    <row r="95" spans="1:14" s="56" customFormat="1" ht="45">
      <c r="A95" s="67"/>
      <c r="B95" s="68"/>
      <c r="C95" s="83"/>
      <c r="D95" s="84"/>
      <c r="E95" s="71" t="s">
        <v>281</v>
      </c>
      <c r="F95" s="71" t="s">
        <v>282</v>
      </c>
      <c r="G95" s="75">
        <v>2007</v>
      </c>
      <c r="H95" s="75" t="s">
        <v>283</v>
      </c>
      <c r="I95" s="75"/>
      <c r="J95" s="75"/>
      <c r="K95" s="75">
        <v>0</v>
      </c>
      <c r="L95" s="119">
        <v>0</v>
      </c>
      <c r="M95" s="68"/>
      <c r="N95" s="67"/>
    </row>
    <row r="96" spans="1:14" s="56" customFormat="1" ht="30">
      <c r="A96" s="67"/>
      <c r="B96" s="68"/>
      <c r="C96" s="59">
        <v>26</v>
      </c>
      <c r="D96" s="80" t="s">
        <v>284</v>
      </c>
      <c r="E96" s="71" t="s">
        <v>285</v>
      </c>
      <c r="F96" s="71" t="s">
        <v>286</v>
      </c>
      <c r="G96" s="75">
        <v>2002</v>
      </c>
      <c r="H96" s="75" t="s">
        <v>54</v>
      </c>
      <c r="I96" s="75"/>
      <c r="J96" s="75"/>
      <c r="K96" s="75">
        <v>0</v>
      </c>
      <c r="L96" s="119">
        <v>0</v>
      </c>
      <c r="M96" s="68"/>
      <c r="N96" s="67"/>
    </row>
    <row r="97" spans="1:14" s="56" customFormat="1" ht="75">
      <c r="A97" s="67"/>
      <c r="B97" s="68"/>
      <c r="C97" s="83"/>
      <c r="D97" s="84"/>
      <c r="E97" s="71" t="s">
        <v>287</v>
      </c>
      <c r="F97" s="71" t="s">
        <v>288</v>
      </c>
      <c r="G97" s="75">
        <v>1996</v>
      </c>
      <c r="H97" s="85"/>
      <c r="I97" s="75"/>
      <c r="J97" s="75"/>
      <c r="K97" s="75">
        <v>0</v>
      </c>
      <c r="L97" s="119">
        <v>0</v>
      </c>
      <c r="M97" s="68"/>
      <c r="N97" s="67"/>
    </row>
    <row r="98" spans="1:14" s="56" customFormat="1" ht="30">
      <c r="A98" s="67"/>
      <c r="B98" s="68"/>
      <c r="C98" s="59">
        <v>27</v>
      </c>
      <c r="D98" s="80" t="s">
        <v>289</v>
      </c>
      <c r="E98" s="71" t="s">
        <v>290</v>
      </c>
      <c r="F98" s="71" t="s">
        <v>291</v>
      </c>
      <c r="G98" s="75">
        <v>2013</v>
      </c>
      <c r="H98" s="85"/>
      <c r="I98" s="75"/>
      <c r="J98" s="75"/>
      <c r="K98" s="75">
        <v>0</v>
      </c>
      <c r="L98" s="119">
        <v>0</v>
      </c>
      <c r="M98" s="68"/>
      <c r="N98" s="67"/>
    </row>
    <row r="99" spans="1:14" s="56" customFormat="1" ht="45">
      <c r="A99" s="83"/>
      <c r="B99" s="57"/>
      <c r="C99" s="83"/>
      <c r="D99" s="84"/>
      <c r="E99" s="71" t="s">
        <v>292</v>
      </c>
      <c r="F99" s="71" t="s">
        <v>293</v>
      </c>
      <c r="G99" s="75">
        <v>2004</v>
      </c>
      <c r="H99" s="75" t="s">
        <v>294</v>
      </c>
      <c r="I99" s="75"/>
      <c r="J99" s="75"/>
      <c r="K99" s="75">
        <v>0</v>
      </c>
      <c r="L99" s="119">
        <v>0</v>
      </c>
      <c r="M99" s="57"/>
      <c r="N99" s="83"/>
    </row>
    <row r="100" spans="1:14" s="56" customFormat="1" ht="30">
      <c r="A100" s="59">
        <v>3</v>
      </c>
      <c r="B100" s="54" t="s">
        <v>295</v>
      </c>
      <c r="C100" s="59">
        <v>1</v>
      </c>
      <c r="D100" s="106" t="s">
        <v>296</v>
      </c>
      <c r="E100" s="71" t="s">
        <v>297</v>
      </c>
      <c r="F100" s="71" t="s">
        <v>298</v>
      </c>
      <c r="G100" s="75">
        <v>2010</v>
      </c>
      <c r="H100" s="75"/>
      <c r="I100" s="75"/>
      <c r="J100" s="75" t="s">
        <v>37</v>
      </c>
      <c r="K100" s="75">
        <v>1</v>
      </c>
      <c r="L100" s="119">
        <v>0</v>
      </c>
      <c r="M100" s="59">
        <v>13</v>
      </c>
      <c r="N100" s="59"/>
    </row>
    <row r="101" spans="1:14" s="56" customFormat="1" ht="30">
      <c r="A101" s="67"/>
      <c r="B101" s="68"/>
      <c r="C101" s="83"/>
      <c r="D101" s="107"/>
      <c r="E101" s="71" t="s">
        <v>299</v>
      </c>
      <c r="F101" s="71" t="s">
        <v>300</v>
      </c>
      <c r="G101" s="75" t="s">
        <v>301</v>
      </c>
      <c r="H101" s="75"/>
      <c r="I101" s="75"/>
      <c r="J101" s="75" t="s">
        <v>37</v>
      </c>
      <c r="K101" s="75">
        <v>10</v>
      </c>
      <c r="L101" s="119">
        <v>0</v>
      </c>
      <c r="M101" s="67"/>
      <c r="N101" s="67"/>
    </row>
    <row r="102" spans="1:14" s="56" customFormat="1" ht="15">
      <c r="A102" s="67"/>
      <c r="B102" s="68"/>
      <c r="C102" s="75">
        <v>2</v>
      </c>
      <c r="D102" s="71" t="s">
        <v>302</v>
      </c>
      <c r="E102" s="71" t="s">
        <v>303</v>
      </c>
      <c r="F102" s="71" t="s">
        <v>304</v>
      </c>
      <c r="G102" s="75">
        <v>2008</v>
      </c>
      <c r="H102" s="75"/>
      <c r="I102" s="75"/>
      <c r="J102" s="75" t="s">
        <v>37</v>
      </c>
      <c r="K102" s="75">
        <v>1</v>
      </c>
      <c r="L102" s="119">
        <v>0</v>
      </c>
      <c r="M102" s="67"/>
      <c r="N102" s="67"/>
    </row>
    <row r="103" spans="1:14" s="56" customFormat="1" ht="165">
      <c r="A103" s="67"/>
      <c r="B103" s="68"/>
      <c r="C103" s="59">
        <v>3</v>
      </c>
      <c r="D103" s="71" t="s">
        <v>305</v>
      </c>
      <c r="E103" s="71" t="s">
        <v>306</v>
      </c>
      <c r="F103" s="71" t="s">
        <v>307</v>
      </c>
      <c r="G103" s="75">
        <v>2004</v>
      </c>
      <c r="H103" s="75"/>
      <c r="I103" s="75"/>
      <c r="J103" s="75" t="s">
        <v>37</v>
      </c>
      <c r="K103" s="75">
        <v>2</v>
      </c>
      <c r="L103" s="119">
        <v>0</v>
      </c>
      <c r="M103" s="67"/>
      <c r="N103" s="67"/>
    </row>
    <row r="104" spans="1:14" s="56" customFormat="1" ht="30">
      <c r="A104" s="67"/>
      <c r="B104" s="68"/>
      <c r="C104" s="83"/>
      <c r="D104" s="71" t="s">
        <v>308</v>
      </c>
      <c r="E104" s="71" t="s">
        <v>309</v>
      </c>
      <c r="F104" s="71" t="s">
        <v>310</v>
      </c>
      <c r="G104" s="75">
        <v>2004</v>
      </c>
      <c r="H104" s="75"/>
      <c r="I104" s="75"/>
      <c r="J104" s="75" t="s">
        <v>37</v>
      </c>
      <c r="K104" s="75">
        <v>3</v>
      </c>
      <c r="L104" s="119">
        <v>0</v>
      </c>
      <c r="M104" s="67"/>
      <c r="N104" s="67"/>
    </row>
    <row r="105" spans="1:14" s="56" customFormat="1" ht="18">
      <c r="A105" s="67"/>
      <c r="B105" s="68"/>
      <c r="C105" s="75">
        <v>4</v>
      </c>
      <c r="D105" s="71" t="s">
        <v>311</v>
      </c>
      <c r="E105" s="71" t="s">
        <v>312</v>
      </c>
      <c r="F105" s="71" t="s">
        <v>313</v>
      </c>
      <c r="G105" s="75">
        <v>2013</v>
      </c>
      <c r="H105" s="75" t="s">
        <v>314</v>
      </c>
      <c r="I105" s="75"/>
      <c r="J105" s="75" t="s">
        <v>37</v>
      </c>
      <c r="K105" s="75">
        <v>5</v>
      </c>
      <c r="L105" s="119">
        <v>1</v>
      </c>
      <c r="M105" s="67"/>
      <c r="N105" s="67"/>
    </row>
    <row r="106" spans="1:14" s="56" customFormat="1" ht="15">
      <c r="A106" s="67"/>
      <c r="B106" s="68"/>
      <c r="C106" s="75">
        <v>5</v>
      </c>
      <c r="D106" s="108" t="s">
        <v>315</v>
      </c>
      <c r="E106" s="71" t="s">
        <v>316</v>
      </c>
      <c r="F106" s="71" t="s">
        <v>317</v>
      </c>
      <c r="G106" s="75">
        <v>2009</v>
      </c>
      <c r="H106" s="75" t="s">
        <v>318</v>
      </c>
      <c r="I106" s="75"/>
      <c r="J106" s="75" t="s">
        <v>37</v>
      </c>
      <c r="K106" s="75">
        <v>2</v>
      </c>
      <c r="L106" s="119">
        <v>0</v>
      </c>
      <c r="M106" s="67"/>
      <c r="N106" s="67"/>
    </row>
    <row r="107" spans="1:14" s="56" customFormat="1" ht="18">
      <c r="A107" s="67"/>
      <c r="B107" s="68"/>
      <c r="C107" s="75">
        <v>6</v>
      </c>
      <c r="D107" s="71" t="s">
        <v>319</v>
      </c>
      <c r="E107" s="71" t="s">
        <v>320</v>
      </c>
      <c r="F107" s="71" t="s">
        <v>313</v>
      </c>
      <c r="G107" s="75">
        <v>2010</v>
      </c>
      <c r="H107" s="75" t="s">
        <v>314</v>
      </c>
      <c r="I107" s="75"/>
      <c r="J107" s="75"/>
      <c r="K107" s="75">
        <v>0</v>
      </c>
      <c r="L107" s="119">
        <v>0</v>
      </c>
      <c r="M107" s="67"/>
      <c r="N107" s="67"/>
    </row>
    <row r="108" spans="1:14" s="56" customFormat="1" ht="15">
      <c r="A108" s="67"/>
      <c r="B108" s="68"/>
      <c r="C108" s="75">
        <v>7</v>
      </c>
      <c r="D108" s="71" t="s">
        <v>321</v>
      </c>
      <c r="E108" s="71" t="s">
        <v>321</v>
      </c>
      <c r="F108" s="71" t="s">
        <v>322</v>
      </c>
      <c r="G108" s="75">
        <v>1997</v>
      </c>
      <c r="H108" s="75" t="s">
        <v>323</v>
      </c>
      <c r="I108" s="75"/>
      <c r="J108" s="75" t="s">
        <v>37</v>
      </c>
      <c r="K108" s="75">
        <v>89</v>
      </c>
      <c r="L108" s="119">
        <v>0</v>
      </c>
      <c r="M108" s="67"/>
      <c r="N108" s="67"/>
    </row>
    <row r="109" spans="1:14" s="56" customFormat="1" ht="45">
      <c r="A109" s="67"/>
      <c r="B109" s="68"/>
      <c r="C109" s="75">
        <v>8</v>
      </c>
      <c r="D109" s="71" t="s">
        <v>324</v>
      </c>
      <c r="E109" s="71" t="s">
        <v>325</v>
      </c>
      <c r="F109" s="71" t="s">
        <v>326</v>
      </c>
      <c r="G109" s="75">
        <v>2005</v>
      </c>
      <c r="H109" s="75" t="s">
        <v>327</v>
      </c>
      <c r="I109" s="75"/>
      <c r="J109" s="75" t="s">
        <v>37</v>
      </c>
      <c r="K109" s="75">
        <v>2</v>
      </c>
      <c r="L109" s="119">
        <v>2</v>
      </c>
      <c r="M109" s="67"/>
      <c r="N109" s="67"/>
    </row>
    <row r="110" spans="1:14" s="56" customFormat="1" ht="18">
      <c r="A110" s="67"/>
      <c r="B110" s="68"/>
      <c r="C110" s="75">
        <v>9</v>
      </c>
      <c r="D110" s="71" t="s">
        <v>328</v>
      </c>
      <c r="E110" s="71" t="s">
        <v>320</v>
      </c>
      <c r="F110" s="71" t="s">
        <v>313</v>
      </c>
      <c r="G110" s="75">
        <v>2010</v>
      </c>
      <c r="H110" s="75" t="s">
        <v>314</v>
      </c>
      <c r="I110" s="75"/>
      <c r="J110" s="75"/>
      <c r="K110" s="75">
        <v>0</v>
      </c>
      <c r="L110" s="119">
        <v>0</v>
      </c>
      <c r="M110" s="67"/>
      <c r="N110" s="67"/>
    </row>
    <row r="111" spans="1:14" s="56" customFormat="1" ht="15">
      <c r="A111" s="67"/>
      <c r="B111" s="68"/>
      <c r="C111" s="75">
        <v>10</v>
      </c>
      <c r="D111" s="71" t="s">
        <v>329</v>
      </c>
      <c r="E111" s="71" t="s">
        <v>330</v>
      </c>
      <c r="F111" s="71" t="s">
        <v>331</v>
      </c>
      <c r="G111" s="75">
        <v>2005</v>
      </c>
      <c r="H111" s="75" t="s">
        <v>332</v>
      </c>
      <c r="I111" s="75"/>
      <c r="J111" s="75" t="s">
        <v>37</v>
      </c>
      <c r="K111" s="75">
        <v>5</v>
      </c>
      <c r="L111" s="119">
        <v>0</v>
      </c>
      <c r="M111" s="67"/>
      <c r="N111" s="67"/>
    </row>
    <row r="112" spans="1:14" s="56" customFormat="1" ht="15">
      <c r="A112" s="67"/>
      <c r="B112" s="68"/>
      <c r="C112" s="75">
        <v>11</v>
      </c>
      <c r="D112" s="71" t="s">
        <v>333</v>
      </c>
      <c r="E112" s="71" t="s">
        <v>334</v>
      </c>
      <c r="F112" s="71"/>
      <c r="G112" s="75">
        <v>2006</v>
      </c>
      <c r="H112" s="75" t="s">
        <v>175</v>
      </c>
      <c r="I112" s="75"/>
      <c r="J112" s="75" t="s">
        <v>37</v>
      </c>
      <c r="K112" s="75">
        <v>0</v>
      </c>
      <c r="L112" s="119">
        <v>0</v>
      </c>
      <c r="M112" s="67"/>
      <c r="N112" s="67"/>
    </row>
    <row r="113" spans="1:14" s="56" customFormat="1" ht="45">
      <c r="A113" s="67"/>
      <c r="B113" s="68"/>
      <c r="C113" s="75">
        <v>12</v>
      </c>
      <c r="D113" s="71" t="s">
        <v>335</v>
      </c>
      <c r="E113" s="71" t="s">
        <v>336</v>
      </c>
      <c r="F113" s="71" t="s">
        <v>337</v>
      </c>
      <c r="G113" s="75">
        <v>2001</v>
      </c>
      <c r="H113" s="75" t="s">
        <v>338</v>
      </c>
      <c r="I113" s="75"/>
      <c r="J113" s="75"/>
      <c r="K113" s="75">
        <v>0</v>
      </c>
      <c r="L113" s="119">
        <v>0</v>
      </c>
      <c r="M113" s="67"/>
      <c r="N113" s="67"/>
    </row>
    <row r="114" spans="1:14" s="56" customFormat="1" ht="120">
      <c r="A114" s="83"/>
      <c r="B114" s="57"/>
      <c r="C114" s="75">
        <v>13</v>
      </c>
      <c r="D114" s="71" t="s">
        <v>339</v>
      </c>
      <c r="E114" s="71" t="s">
        <v>340</v>
      </c>
      <c r="F114" s="71" t="s">
        <v>341</v>
      </c>
      <c r="G114" s="75">
        <v>2005</v>
      </c>
      <c r="H114" s="75"/>
      <c r="I114" s="75"/>
      <c r="J114" s="75" t="s">
        <v>37</v>
      </c>
      <c r="K114" s="75">
        <v>3</v>
      </c>
      <c r="L114" s="119">
        <v>1</v>
      </c>
      <c r="M114" s="83"/>
      <c r="N114" s="67"/>
    </row>
    <row r="115" spans="1:14" s="56" customFormat="1" ht="30">
      <c r="A115" s="59">
        <v>4</v>
      </c>
      <c r="B115" s="54" t="s">
        <v>342</v>
      </c>
      <c r="C115" s="59">
        <v>1</v>
      </c>
      <c r="D115" s="80" t="s">
        <v>343</v>
      </c>
      <c r="E115" s="71" t="s">
        <v>344</v>
      </c>
      <c r="F115" s="71" t="s">
        <v>345</v>
      </c>
      <c r="G115" s="75">
        <v>2007</v>
      </c>
      <c r="H115" s="75" t="s">
        <v>248</v>
      </c>
      <c r="I115" s="75"/>
      <c r="J115" s="75" t="s">
        <v>37</v>
      </c>
      <c r="K115" s="75">
        <v>2</v>
      </c>
      <c r="L115" s="119">
        <v>0</v>
      </c>
      <c r="M115" s="59">
        <v>5</v>
      </c>
      <c r="N115" s="59"/>
    </row>
    <row r="116" spans="1:14" s="56" customFormat="1" ht="30">
      <c r="A116" s="67"/>
      <c r="B116" s="68"/>
      <c r="C116" s="67"/>
      <c r="D116" s="97"/>
      <c r="E116" s="71" t="s">
        <v>346</v>
      </c>
      <c r="F116" s="71" t="s">
        <v>347</v>
      </c>
      <c r="G116" s="75">
        <v>2005</v>
      </c>
      <c r="H116" s="75" t="s">
        <v>348</v>
      </c>
      <c r="I116" s="75"/>
      <c r="J116" s="75"/>
      <c r="K116" s="75">
        <v>0</v>
      </c>
      <c r="L116" s="119">
        <v>2</v>
      </c>
      <c r="M116" s="67"/>
      <c r="N116" s="67"/>
    </row>
    <row r="117" spans="1:14" s="56" customFormat="1" ht="30">
      <c r="A117" s="67"/>
      <c r="B117" s="68"/>
      <c r="C117" s="67"/>
      <c r="D117" s="97"/>
      <c r="E117" s="71" t="s">
        <v>349</v>
      </c>
      <c r="F117" s="71" t="s">
        <v>350</v>
      </c>
      <c r="G117" s="75">
        <v>2011</v>
      </c>
      <c r="H117" s="75" t="s">
        <v>351</v>
      </c>
      <c r="I117" s="75"/>
      <c r="J117" s="75" t="s">
        <v>37</v>
      </c>
      <c r="K117" s="75">
        <v>2</v>
      </c>
      <c r="L117" s="119">
        <v>1</v>
      </c>
      <c r="M117" s="67"/>
      <c r="N117" s="67"/>
    </row>
    <row r="118" spans="1:14" s="56" customFormat="1" ht="15">
      <c r="A118" s="67"/>
      <c r="B118" s="68"/>
      <c r="C118" s="67"/>
      <c r="D118" s="97"/>
      <c r="E118" s="71" t="s">
        <v>352</v>
      </c>
      <c r="F118" s="71" t="s">
        <v>353</v>
      </c>
      <c r="G118" s="75">
        <v>2002</v>
      </c>
      <c r="H118" s="75" t="s">
        <v>354</v>
      </c>
      <c r="I118" s="75"/>
      <c r="J118" s="75"/>
      <c r="K118" s="75">
        <v>0</v>
      </c>
      <c r="L118" s="119">
        <v>0</v>
      </c>
      <c r="M118" s="67"/>
      <c r="N118" s="67"/>
    </row>
    <row r="119" spans="1:14" s="56" customFormat="1" ht="30">
      <c r="A119" s="67"/>
      <c r="B119" s="68"/>
      <c r="C119" s="67"/>
      <c r="D119" s="97"/>
      <c r="E119" s="62" t="s">
        <v>355</v>
      </c>
      <c r="F119" s="71" t="s">
        <v>356</v>
      </c>
      <c r="G119" s="75">
        <v>2003</v>
      </c>
      <c r="H119" s="75" t="s">
        <v>357</v>
      </c>
      <c r="I119" s="75"/>
      <c r="J119" s="75"/>
      <c r="K119" s="75">
        <v>0</v>
      </c>
      <c r="L119" s="119">
        <v>0</v>
      </c>
      <c r="M119" s="67"/>
      <c r="N119" s="67"/>
    </row>
    <row r="120" spans="1:14" s="56" customFormat="1" ht="30">
      <c r="A120" s="67"/>
      <c r="B120" s="68"/>
      <c r="C120" s="83"/>
      <c r="D120" s="84"/>
      <c r="E120" s="62" t="s">
        <v>343</v>
      </c>
      <c r="F120" s="71" t="s">
        <v>358</v>
      </c>
      <c r="G120" s="75">
        <v>2009</v>
      </c>
      <c r="H120" s="75" t="s">
        <v>204</v>
      </c>
      <c r="I120" s="75"/>
      <c r="J120" s="75" t="s">
        <v>37</v>
      </c>
      <c r="K120" s="75">
        <v>20</v>
      </c>
      <c r="L120" s="119">
        <v>0</v>
      </c>
      <c r="M120" s="67"/>
      <c r="N120" s="67"/>
    </row>
    <row r="121" spans="1:14" s="56" customFormat="1" ht="45">
      <c r="A121" s="67"/>
      <c r="B121" s="68"/>
      <c r="C121" s="59">
        <v>2</v>
      </c>
      <c r="D121" s="80" t="s">
        <v>359</v>
      </c>
      <c r="E121" s="62" t="s">
        <v>360</v>
      </c>
      <c r="F121" s="71" t="s">
        <v>361</v>
      </c>
      <c r="G121" s="75">
        <v>2008</v>
      </c>
      <c r="H121" s="75" t="s">
        <v>204</v>
      </c>
      <c r="I121" s="75"/>
      <c r="J121" s="75" t="s">
        <v>37</v>
      </c>
      <c r="K121" s="75">
        <v>246</v>
      </c>
      <c r="L121" s="119">
        <v>0</v>
      </c>
      <c r="M121" s="67"/>
      <c r="N121" s="67"/>
    </row>
    <row r="122" spans="1:14" s="56" customFormat="1" ht="30">
      <c r="A122" s="67"/>
      <c r="B122" s="68"/>
      <c r="C122" s="67"/>
      <c r="D122" s="121"/>
      <c r="E122" s="62" t="s">
        <v>362</v>
      </c>
      <c r="F122" s="71" t="s">
        <v>363</v>
      </c>
      <c r="G122" s="75">
        <v>2006</v>
      </c>
      <c r="H122" s="75" t="s">
        <v>204</v>
      </c>
      <c r="I122" s="75"/>
      <c r="J122" s="75" t="s">
        <v>37</v>
      </c>
      <c r="K122" s="75">
        <v>54</v>
      </c>
      <c r="L122" s="119">
        <v>0</v>
      </c>
      <c r="M122" s="67"/>
      <c r="N122" s="67"/>
    </row>
    <row r="123" spans="1:14" s="56" customFormat="1" ht="30">
      <c r="A123" s="67"/>
      <c r="B123" s="68"/>
      <c r="C123" s="67"/>
      <c r="D123" s="121"/>
      <c r="E123" s="62" t="s">
        <v>364</v>
      </c>
      <c r="F123" s="71" t="s">
        <v>365</v>
      </c>
      <c r="G123" s="75">
        <v>2000</v>
      </c>
      <c r="H123" s="56" t="s">
        <v>69</v>
      </c>
      <c r="I123" s="75"/>
      <c r="J123" s="75"/>
      <c r="K123" s="75">
        <v>0</v>
      </c>
      <c r="L123" s="119">
        <v>0</v>
      </c>
      <c r="M123" s="67"/>
      <c r="N123" s="67"/>
    </row>
    <row r="124" spans="1:14" s="56" customFormat="1" ht="30">
      <c r="A124" s="67"/>
      <c r="B124" s="68"/>
      <c r="C124" s="67"/>
      <c r="D124" s="121"/>
      <c r="E124" s="62" t="s">
        <v>366</v>
      </c>
      <c r="F124" s="71" t="s">
        <v>367</v>
      </c>
      <c r="G124" s="75">
        <v>2005</v>
      </c>
      <c r="H124" s="75" t="s">
        <v>368</v>
      </c>
      <c r="I124" s="75"/>
      <c r="J124" s="75" t="s">
        <v>37</v>
      </c>
      <c r="K124" s="75">
        <v>1</v>
      </c>
      <c r="L124" s="119">
        <v>0</v>
      </c>
      <c r="M124" s="67"/>
      <c r="N124" s="67"/>
    </row>
    <row r="125" spans="1:14" s="56" customFormat="1" ht="15">
      <c r="A125" s="67"/>
      <c r="B125" s="68"/>
      <c r="C125" s="83"/>
      <c r="D125" s="122"/>
      <c r="E125" s="62" t="s">
        <v>369</v>
      </c>
      <c r="F125" s="71" t="s">
        <v>370</v>
      </c>
      <c r="G125" s="75">
        <v>2015</v>
      </c>
      <c r="H125" s="75"/>
      <c r="I125" s="75"/>
      <c r="J125" s="75" t="s">
        <v>37</v>
      </c>
      <c r="K125" s="75">
        <v>2</v>
      </c>
      <c r="L125" s="119">
        <v>0</v>
      </c>
      <c r="M125" s="67"/>
      <c r="N125" s="67"/>
    </row>
    <row r="126" spans="1:14" s="56" customFormat="1" ht="30">
      <c r="A126" s="67"/>
      <c r="B126" s="68"/>
      <c r="C126" s="59">
        <v>3</v>
      </c>
      <c r="D126" s="80" t="s">
        <v>371</v>
      </c>
      <c r="E126" s="71" t="s">
        <v>372</v>
      </c>
      <c r="F126" s="71" t="s">
        <v>373</v>
      </c>
      <c r="G126" s="75">
        <v>2013</v>
      </c>
      <c r="H126" s="75" t="s">
        <v>373</v>
      </c>
      <c r="I126" s="75"/>
      <c r="J126" s="75"/>
      <c r="K126" s="75">
        <v>0</v>
      </c>
      <c r="L126" s="119">
        <v>0</v>
      </c>
      <c r="M126" s="67"/>
      <c r="N126" s="67"/>
    </row>
    <row r="127" spans="1:14" s="56" customFormat="1" ht="15">
      <c r="A127" s="67"/>
      <c r="B127" s="68"/>
      <c r="C127" s="67"/>
      <c r="D127" s="97"/>
      <c r="E127" s="71" t="s">
        <v>374</v>
      </c>
      <c r="F127" s="71" t="s">
        <v>375</v>
      </c>
      <c r="G127" s="75">
        <v>2004</v>
      </c>
      <c r="H127" s="75" t="s">
        <v>376</v>
      </c>
      <c r="I127" s="75"/>
      <c r="J127" s="75"/>
      <c r="K127" s="75">
        <v>0</v>
      </c>
      <c r="L127" s="119">
        <v>0</v>
      </c>
      <c r="M127" s="67"/>
      <c r="N127" s="67"/>
    </row>
    <row r="128" spans="1:14" s="56" customFormat="1" ht="45">
      <c r="A128" s="67"/>
      <c r="B128" s="68"/>
      <c r="C128" s="67"/>
      <c r="D128" s="97"/>
      <c r="E128" s="71" t="s">
        <v>377</v>
      </c>
      <c r="F128" s="109" t="s">
        <v>378</v>
      </c>
      <c r="G128" s="110" t="s">
        <v>301</v>
      </c>
      <c r="H128" s="75" t="s">
        <v>147</v>
      </c>
      <c r="I128" s="75"/>
      <c r="J128" s="75" t="s">
        <v>37</v>
      </c>
      <c r="K128" s="75">
        <v>98</v>
      </c>
      <c r="L128" s="119">
        <v>0</v>
      </c>
      <c r="M128" s="67"/>
      <c r="N128" s="67"/>
    </row>
    <row r="129" spans="1:14" s="56" customFormat="1" ht="15">
      <c r="A129" s="67"/>
      <c r="B129" s="68"/>
      <c r="C129" s="67"/>
      <c r="D129" s="97"/>
      <c r="E129" s="71" t="s">
        <v>379</v>
      </c>
      <c r="F129" s="109" t="s">
        <v>380</v>
      </c>
      <c r="G129" s="110" t="s">
        <v>301</v>
      </c>
      <c r="H129" s="75" t="s">
        <v>147</v>
      </c>
      <c r="I129" s="75"/>
      <c r="J129" s="75" t="s">
        <v>37</v>
      </c>
      <c r="K129" s="75">
        <v>44</v>
      </c>
      <c r="L129" s="119">
        <v>0</v>
      </c>
      <c r="M129" s="67"/>
      <c r="N129" s="67"/>
    </row>
    <row r="130" spans="1:14" s="56" customFormat="1" ht="15">
      <c r="A130" s="67"/>
      <c r="B130" s="68"/>
      <c r="C130" s="83"/>
      <c r="D130" s="84"/>
      <c r="E130" s="71" t="s">
        <v>381</v>
      </c>
      <c r="F130" s="62" t="s">
        <v>382</v>
      </c>
      <c r="G130" s="111">
        <v>2005</v>
      </c>
      <c r="H130" s="75" t="s">
        <v>383</v>
      </c>
      <c r="I130" s="75"/>
      <c r="J130" s="75" t="s">
        <v>37</v>
      </c>
      <c r="K130" s="75">
        <v>2</v>
      </c>
      <c r="L130" s="119">
        <v>0</v>
      </c>
      <c r="M130" s="67"/>
      <c r="N130" s="67"/>
    </row>
    <row r="131" spans="1:14" s="56" customFormat="1" ht="45">
      <c r="A131" s="67"/>
      <c r="B131" s="68"/>
      <c r="C131" s="59">
        <v>4</v>
      </c>
      <c r="D131" s="80" t="s">
        <v>384</v>
      </c>
      <c r="E131" s="71" t="s">
        <v>385</v>
      </c>
      <c r="F131" s="71" t="s">
        <v>386</v>
      </c>
      <c r="G131" s="75">
        <v>2012</v>
      </c>
      <c r="H131" s="75" t="s">
        <v>175</v>
      </c>
      <c r="I131" s="75"/>
      <c r="J131" s="75" t="s">
        <v>37</v>
      </c>
      <c r="K131" s="75">
        <v>2</v>
      </c>
      <c r="L131" s="119">
        <v>0</v>
      </c>
      <c r="M131" s="67"/>
      <c r="N131" s="67"/>
    </row>
    <row r="132" spans="1:14" s="56" customFormat="1" ht="30">
      <c r="A132" s="67"/>
      <c r="B132" s="68"/>
      <c r="C132" s="67"/>
      <c r="D132" s="97"/>
      <c r="E132" s="71" t="s">
        <v>387</v>
      </c>
      <c r="F132" s="71" t="s">
        <v>388</v>
      </c>
      <c r="G132" s="75">
        <v>2003</v>
      </c>
      <c r="H132" s="75" t="s">
        <v>389</v>
      </c>
      <c r="I132" s="75"/>
      <c r="J132" s="75" t="s">
        <v>37</v>
      </c>
      <c r="K132" s="75">
        <v>2</v>
      </c>
      <c r="L132" s="119">
        <v>0</v>
      </c>
      <c r="M132" s="67"/>
      <c r="N132" s="67"/>
    </row>
    <row r="133" spans="1:14" s="56" customFormat="1" ht="30">
      <c r="A133" s="67"/>
      <c r="B133" s="68"/>
      <c r="C133" s="67"/>
      <c r="D133" s="97"/>
      <c r="E133" s="71" t="s">
        <v>390</v>
      </c>
      <c r="F133" s="71" t="s">
        <v>391</v>
      </c>
      <c r="G133" s="75">
        <v>1999</v>
      </c>
      <c r="H133" s="75" t="s">
        <v>392</v>
      </c>
      <c r="I133" s="75"/>
      <c r="J133" s="75"/>
      <c r="K133" s="75">
        <v>0</v>
      </c>
      <c r="L133" s="119">
        <v>0</v>
      </c>
      <c r="M133" s="67"/>
      <c r="N133" s="67"/>
    </row>
    <row r="134" spans="1:14" s="56" customFormat="1" ht="30">
      <c r="A134" s="67"/>
      <c r="B134" s="68"/>
      <c r="C134" s="67"/>
      <c r="D134" s="97"/>
      <c r="E134" s="71" t="s">
        <v>393</v>
      </c>
      <c r="F134" s="71" t="s">
        <v>394</v>
      </c>
      <c r="G134" s="75">
        <v>2000</v>
      </c>
      <c r="H134" s="75" t="s">
        <v>395</v>
      </c>
      <c r="I134" s="75"/>
      <c r="J134" s="75"/>
      <c r="K134" s="75">
        <v>0</v>
      </c>
      <c r="L134" s="119">
        <v>0</v>
      </c>
      <c r="M134" s="67"/>
      <c r="N134" s="67"/>
    </row>
    <row r="135" spans="1:14" s="56" customFormat="1" ht="30">
      <c r="A135" s="67"/>
      <c r="B135" s="68"/>
      <c r="C135" s="67"/>
      <c r="D135" s="97"/>
      <c r="E135" s="71" t="s">
        <v>396</v>
      </c>
      <c r="F135" s="71" t="s">
        <v>397</v>
      </c>
      <c r="G135" s="75">
        <v>2007</v>
      </c>
      <c r="H135" s="75" t="s">
        <v>398</v>
      </c>
      <c r="I135" s="75"/>
      <c r="J135" s="75" t="s">
        <v>37</v>
      </c>
      <c r="K135" s="75">
        <v>59</v>
      </c>
      <c r="L135" s="119">
        <v>0</v>
      </c>
      <c r="M135" s="67"/>
      <c r="N135" s="67"/>
    </row>
    <row r="136" spans="1:14" s="56" customFormat="1" ht="30">
      <c r="A136" s="67"/>
      <c r="B136" s="68"/>
      <c r="C136" s="67"/>
      <c r="D136" s="97"/>
      <c r="E136" s="71" t="s">
        <v>399</v>
      </c>
      <c r="F136" s="71" t="s">
        <v>400</v>
      </c>
      <c r="G136" s="75">
        <v>2008</v>
      </c>
      <c r="H136" s="75" t="s">
        <v>401</v>
      </c>
      <c r="I136" s="75"/>
      <c r="J136" s="75" t="s">
        <v>37</v>
      </c>
      <c r="K136" s="75">
        <v>15</v>
      </c>
      <c r="L136" s="119">
        <v>0</v>
      </c>
      <c r="M136" s="67"/>
      <c r="N136" s="67"/>
    </row>
    <row r="137" spans="1:14" s="56" customFormat="1" ht="30">
      <c r="A137" s="67"/>
      <c r="B137" s="68"/>
      <c r="C137" s="59">
        <v>5</v>
      </c>
      <c r="D137" s="80" t="s">
        <v>402</v>
      </c>
      <c r="E137" s="62" t="s">
        <v>403</v>
      </c>
      <c r="F137" s="62" t="s">
        <v>404</v>
      </c>
      <c r="G137" s="63">
        <v>2009</v>
      </c>
      <c r="H137" s="63" t="s">
        <v>204</v>
      </c>
      <c r="I137" s="75"/>
      <c r="J137" s="75" t="s">
        <v>37</v>
      </c>
      <c r="K137" s="75">
        <v>20</v>
      </c>
      <c r="L137" s="119">
        <v>0</v>
      </c>
      <c r="M137" s="67"/>
      <c r="N137" s="67"/>
    </row>
    <row r="138" spans="1:14" s="56" customFormat="1" ht="30">
      <c r="A138" s="67"/>
      <c r="B138" s="68"/>
      <c r="C138" s="67"/>
      <c r="D138" s="97"/>
      <c r="E138" s="109" t="s">
        <v>405</v>
      </c>
      <c r="F138" s="109" t="s">
        <v>406</v>
      </c>
      <c r="G138" s="110" t="s">
        <v>407</v>
      </c>
      <c r="H138" s="63" t="s">
        <v>204</v>
      </c>
      <c r="I138" s="85"/>
      <c r="J138" s="75" t="s">
        <v>37</v>
      </c>
      <c r="K138" s="75">
        <v>50</v>
      </c>
      <c r="L138" s="119">
        <v>0</v>
      </c>
      <c r="M138" s="67"/>
      <c r="N138" s="67"/>
    </row>
    <row r="139" spans="1:14" s="56" customFormat="1" ht="60">
      <c r="A139" s="67"/>
      <c r="B139" s="68"/>
      <c r="C139" s="67"/>
      <c r="D139" s="97"/>
      <c r="E139" s="109" t="s">
        <v>408</v>
      </c>
      <c r="F139" s="109" t="s">
        <v>409</v>
      </c>
      <c r="G139" s="110" t="s">
        <v>410</v>
      </c>
      <c r="H139" s="63" t="s">
        <v>204</v>
      </c>
      <c r="I139" s="85"/>
      <c r="J139" s="75" t="s">
        <v>37</v>
      </c>
      <c r="K139" s="75">
        <v>56</v>
      </c>
      <c r="L139" s="119">
        <v>0</v>
      </c>
      <c r="M139" s="67"/>
      <c r="N139" s="67"/>
    </row>
    <row r="140" spans="1:14" s="56" customFormat="1" ht="30">
      <c r="A140" s="67"/>
      <c r="B140" s="68"/>
      <c r="C140" s="67"/>
      <c r="D140" s="97"/>
      <c r="E140" s="109" t="s">
        <v>411</v>
      </c>
      <c r="F140" s="109" t="s">
        <v>412</v>
      </c>
      <c r="G140" s="110" t="s">
        <v>413</v>
      </c>
      <c r="H140" s="63" t="s">
        <v>204</v>
      </c>
      <c r="I140" s="85"/>
      <c r="J140" s="75" t="s">
        <v>37</v>
      </c>
      <c r="K140" s="75">
        <v>1</v>
      </c>
      <c r="L140" s="119">
        <v>0</v>
      </c>
      <c r="M140" s="67"/>
      <c r="N140" s="67"/>
    </row>
    <row r="141" spans="1:14" s="56" customFormat="1" ht="45">
      <c r="A141" s="67"/>
      <c r="B141" s="68"/>
      <c r="C141" s="67"/>
      <c r="D141" s="97"/>
      <c r="E141" s="109" t="s">
        <v>414</v>
      </c>
      <c r="F141" s="109" t="s">
        <v>415</v>
      </c>
      <c r="G141" s="110">
        <v>2007</v>
      </c>
      <c r="H141" s="63" t="s">
        <v>204</v>
      </c>
      <c r="I141" s="85"/>
      <c r="J141" s="75" t="s">
        <v>37</v>
      </c>
      <c r="K141" s="75">
        <v>15</v>
      </c>
      <c r="L141" s="119">
        <v>0</v>
      </c>
      <c r="M141" s="67"/>
      <c r="N141" s="67"/>
    </row>
    <row r="142" spans="1:14" s="56" customFormat="1" ht="30">
      <c r="A142" s="67"/>
      <c r="B142" s="68"/>
      <c r="C142" s="67"/>
      <c r="D142" s="97"/>
      <c r="E142" s="76" t="s">
        <v>344</v>
      </c>
      <c r="F142" s="71" t="s">
        <v>345</v>
      </c>
      <c r="G142" s="75">
        <v>2007</v>
      </c>
      <c r="H142" s="75" t="s">
        <v>248</v>
      </c>
      <c r="I142" s="75"/>
      <c r="J142" s="75" t="s">
        <v>37</v>
      </c>
      <c r="K142" s="75">
        <v>2</v>
      </c>
      <c r="L142" s="119">
        <v>0</v>
      </c>
      <c r="M142" s="67"/>
      <c r="N142" s="67"/>
    </row>
    <row r="143" spans="1:14" s="56" customFormat="1" ht="30">
      <c r="A143" s="67"/>
      <c r="B143" s="68"/>
      <c r="C143" s="67"/>
      <c r="D143" s="97"/>
      <c r="E143" s="62" t="s">
        <v>416</v>
      </c>
      <c r="F143" s="62" t="s">
        <v>417</v>
      </c>
      <c r="G143" s="112">
        <v>2011</v>
      </c>
      <c r="H143" s="75" t="s">
        <v>167</v>
      </c>
      <c r="I143" s="75"/>
      <c r="J143" s="75" t="s">
        <v>37</v>
      </c>
      <c r="K143" s="75">
        <v>2</v>
      </c>
      <c r="L143" s="119">
        <v>1</v>
      </c>
      <c r="M143" s="67"/>
      <c r="N143" s="67"/>
    </row>
    <row r="144" spans="1:14" s="56" customFormat="1" ht="15">
      <c r="A144" s="67"/>
      <c r="B144" s="57"/>
      <c r="C144" s="67"/>
      <c r="D144" s="97"/>
      <c r="E144" s="62" t="s">
        <v>418</v>
      </c>
      <c r="F144" s="62" t="s">
        <v>419</v>
      </c>
      <c r="G144" s="63">
        <v>2005</v>
      </c>
      <c r="H144" s="75" t="s">
        <v>69</v>
      </c>
      <c r="I144" s="85"/>
      <c r="J144" s="75" t="s">
        <v>37</v>
      </c>
      <c r="K144" s="75">
        <v>1</v>
      </c>
      <c r="L144" s="119">
        <v>0</v>
      </c>
      <c r="M144" s="83"/>
      <c r="N144" s="67"/>
    </row>
    <row r="145" spans="1:14" s="56" customFormat="1" ht="30">
      <c r="A145" s="59">
        <v>5</v>
      </c>
      <c r="B145" s="54" t="s">
        <v>420</v>
      </c>
      <c r="C145" s="75">
        <v>1</v>
      </c>
      <c r="D145" s="71" t="s">
        <v>421</v>
      </c>
      <c r="E145" s="71" t="s">
        <v>422</v>
      </c>
      <c r="F145" s="71" t="s">
        <v>423</v>
      </c>
      <c r="G145" s="71">
        <v>2013</v>
      </c>
      <c r="H145" s="71" t="s">
        <v>424</v>
      </c>
      <c r="I145" s="75"/>
      <c r="J145" s="75" t="s">
        <v>37</v>
      </c>
      <c r="K145" s="75">
        <v>265</v>
      </c>
      <c r="L145" s="119">
        <v>0</v>
      </c>
      <c r="M145" s="59">
        <v>13</v>
      </c>
      <c r="N145" s="59"/>
    </row>
    <row r="146" spans="1:14" s="56" customFormat="1" ht="30">
      <c r="A146" s="67"/>
      <c r="B146" s="68"/>
      <c r="C146" s="75">
        <v>2</v>
      </c>
      <c r="D146" s="71" t="s">
        <v>425</v>
      </c>
      <c r="E146" s="71" t="s">
        <v>422</v>
      </c>
      <c r="F146" s="71" t="s">
        <v>423</v>
      </c>
      <c r="G146" s="71">
        <v>2013</v>
      </c>
      <c r="H146" s="71" t="s">
        <v>424</v>
      </c>
      <c r="I146" s="75"/>
      <c r="J146" s="75" t="s">
        <v>37</v>
      </c>
      <c r="K146" s="75">
        <v>265</v>
      </c>
      <c r="L146" s="119">
        <v>0</v>
      </c>
      <c r="M146" s="67"/>
      <c r="N146" s="67"/>
    </row>
    <row r="147" spans="1:14" s="56" customFormat="1" ht="30">
      <c r="A147" s="67"/>
      <c r="B147" s="68"/>
      <c r="C147" s="75">
        <v>3</v>
      </c>
      <c r="D147" s="71" t="s">
        <v>426</v>
      </c>
      <c r="E147" s="71" t="s">
        <v>427</v>
      </c>
      <c r="F147" s="71" t="s">
        <v>406</v>
      </c>
      <c r="G147" s="71">
        <v>2006</v>
      </c>
      <c r="H147" s="71" t="s">
        <v>424</v>
      </c>
      <c r="I147" s="85"/>
      <c r="J147" s="75" t="s">
        <v>37</v>
      </c>
      <c r="K147" s="75">
        <v>58</v>
      </c>
      <c r="L147" s="119">
        <v>0</v>
      </c>
      <c r="M147" s="67"/>
      <c r="N147" s="67"/>
    </row>
    <row r="148" spans="1:14" s="56" customFormat="1" ht="30">
      <c r="A148" s="67"/>
      <c r="B148" s="68"/>
      <c r="C148" s="75">
        <v>4</v>
      </c>
      <c r="D148" s="71" t="s">
        <v>428</v>
      </c>
      <c r="E148" s="71" t="s">
        <v>429</v>
      </c>
      <c r="F148" s="71" t="s">
        <v>423</v>
      </c>
      <c r="G148" s="71">
        <v>2017</v>
      </c>
      <c r="H148" s="71" t="s">
        <v>424</v>
      </c>
      <c r="I148" s="75"/>
      <c r="J148" s="75" t="s">
        <v>37</v>
      </c>
      <c r="K148" s="75">
        <v>265</v>
      </c>
      <c r="L148" s="119">
        <v>0</v>
      </c>
      <c r="M148" s="67"/>
      <c r="N148" s="67"/>
    </row>
    <row r="149" spans="1:14" s="56" customFormat="1" ht="30">
      <c r="A149" s="67"/>
      <c r="B149" s="68"/>
      <c r="C149" s="75">
        <v>5</v>
      </c>
      <c r="D149" s="71" t="s">
        <v>430</v>
      </c>
      <c r="E149" s="71" t="s">
        <v>431</v>
      </c>
      <c r="F149" s="71" t="s">
        <v>432</v>
      </c>
      <c r="G149" s="71">
        <v>2005</v>
      </c>
      <c r="H149" s="71" t="s">
        <v>433</v>
      </c>
      <c r="I149" s="85"/>
      <c r="J149" s="75"/>
      <c r="K149" s="75">
        <v>0</v>
      </c>
      <c r="L149" s="119">
        <v>0</v>
      </c>
      <c r="M149" s="67"/>
      <c r="N149" s="67"/>
    </row>
    <row r="150" spans="1:14" s="56" customFormat="1" ht="45">
      <c r="A150" s="67"/>
      <c r="B150" s="68"/>
      <c r="C150" s="75">
        <v>6</v>
      </c>
      <c r="D150" s="71" t="s">
        <v>434</v>
      </c>
      <c r="E150" s="71" t="s">
        <v>435</v>
      </c>
      <c r="F150" s="71" t="s">
        <v>436</v>
      </c>
      <c r="G150" s="71">
        <v>2001</v>
      </c>
      <c r="H150" s="71"/>
      <c r="I150" s="85"/>
      <c r="J150" s="75" t="s">
        <v>37</v>
      </c>
      <c r="K150" s="75">
        <v>92</v>
      </c>
      <c r="L150" s="119">
        <v>0</v>
      </c>
      <c r="M150" s="67"/>
      <c r="N150" s="67"/>
    </row>
    <row r="151" spans="1:14" s="56" customFormat="1" ht="30">
      <c r="A151" s="67"/>
      <c r="B151" s="68"/>
      <c r="C151" s="86">
        <v>7</v>
      </c>
      <c r="D151" s="87" t="s">
        <v>437</v>
      </c>
      <c r="E151" s="87" t="s">
        <v>438</v>
      </c>
      <c r="F151" s="87" t="s">
        <v>439</v>
      </c>
      <c r="G151" s="87">
        <v>2009</v>
      </c>
      <c r="H151" s="87" t="s">
        <v>440</v>
      </c>
      <c r="I151" s="123"/>
      <c r="J151" s="86" t="s">
        <v>37</v>
      </c>
      <c r="K151" s="86">
        <v>1</v>
      </c>
      <c r="L151" s="119">
        <v>0</v>
      </c>
      <c r="M151" s="67"/>
      <c r="N151" s="67"/>
    </row>
    <row r="152" spans="1:14" s="56" customFormat="1" ht="45">
      <c r="A152" s="67"/>
      <c r="B152" s="68"/>
      <c r="C152" s="75">
        <v>8</v>
      </c>
      <c r="D152" s="71" t="s">
        <v>441</v>
      </c>
      <c r="E152" s="71" t="s">
        <v>442</v>
      </c>
      <c r="F152" s="71" t="s">
        <v>443</v>
      </c>
      <c r="G152" s="71">
        <v>2007</v>
      </c>
      <c r="H152" s="71" t="s">
        <v>444</v>
      </c>
      <c r="I152" s="85"/>
      <c r="J152" s="75" t="s">
        <v>37</v>
      </c>
      <c r="K152" s="75">
        <v>104</v>
      </c>
      <c r="L152" s="119">
        <v>0</v>
      </c>
      <c r="M152" s="67"/>
      <c r="N152" s="67"/>
    </row>
    <row r="153" spans="1:14" s="56" customFormat="1" ht="45">
      <c r="A153" s="67"/>
      <c r="B153" s="68"/>
      <c r="C153" s="75">
        <v>9</v>
      </c>
      <c r="D153" s="71" t="s">
        <v>445</v>
      </c>
      <c r="E153" s="71" t="s">
        <v>446</v>
      </c>
      <c r="F153" s="71" t="s">
        <v>447</v>
      </c>
      <c r="G153" s="71">
        <v>2007</v>
      </c>
      <c r="H153" s="71" t="s">
        <v>448</v>
      </c>
      <c r="I153" s="85"/>
      <c r="J153" s="75"/>
      <c r="K153" s="75">
        <v>0</v>
      </c>
      <c r="L153" s="119">
        <v>0</v>
      </c>
      <c r="M153" s="67"/>
      <c r="N153" s="67"/>
    </row>
    <row r="154" spans="1:14" s="56" customFormat="1" ht="45">
      <c r="A154" s="67"/>
      <c r="B154" s="68"/>
      <c r="C154" s="75">
        <v>10</v>
      </c>
      <c r="D154" s="71" t="s">
        <v>449</v>
      </c>
      <c r="E154" s="71" t="s">
        <v>450</v>
      </c>
      <c r="F154" s="71" t="s">
        <v>451</v>
      </c>
      <c r="G154" s="71">
        <v>1999</v>
      </c>
      <c r="H154" s="71" t="s">
        <v>444</v>
      </c>
      <c r="I154" s="85"/>
      <c r="J154" s="75" t="s">
        <v>37</v>
      </c>
      <c r="K154" s="75">
        <v>41</v>
      </c>
      <c r="L154" s="119">
        <v>0</v>
      </c>
      <c r="M154" s="67"/>
      <c r="N154" s="67"/>
    </row>
    <row r="155" spans="1:14" s="56" customFormat="1" ht="30">
      <c r="A155" s="67"/>
      <c r="B155" s="68"/>
      <c r="C155" s="75">
        <v>11</v>
      </c>
      <c r="D155" s="71" t="s">
        <v>452</v>
      </c>
      <c r="E155" s="71" t="s">
        <v>453</v>
      </c>
      <c r="F155" s="71" t="s">
        <v>454</v>
      </c>
      <c r="G155" s="71">
        <v>2007</v>
      </c>
      <c r="H155" s="71" t="s">
        <v>455</v>
      </c>
      <c r="I155" s="85"/>
      <c r="J155" s="75" t="s">
        <v>37</v>
      </c>
      <c r="K155" s="75">
        <v>50</v>
      </c>
      <c r="L155" s="119">
        <v>0</v>
      </c>
      <c r="M155" s="67"/>
      <c r="N155" s="67"/>
    </row>
    <row r="156" spans="1:14" s="56" customFormat="1" ht="45">
      <c r="A156" s="67"/>
      <c r="B156" s="68"/>
      <c r="C156" s="75">
        <v>12</v>
      </c>
      <c r="D156" s="71" t="s">
        <v>456</v>
      </c>
      <c r="E156" s="71" t="s">
        <v>457</v>
      </c>
      <c r="F156" s="71" t="s">
        <v>458</v>
      </c>
      <c r="G156" s="71">
        <v>2004</v>
      </c>
      <c r="H156" s="71" t="s">
        <v>459</v>
      </c>
      <c r="I156" s="85"/>
      <c r="J156" s="75"/>
      <c r="K156" s="75">
        <v>0</v>
      </c>
      <c r="L156" s="119">
        <v>0</v>
      </c>
      <c r="M156" s="67"/>
      <c r="N156" s="67"/>
    </row>
    <row r="157" spans="1:14" s="56" customFormat="1" ht="45">
      <c r="A157" s="83"/>
      <c r="B157" s="57"/>
      <c r="C157" s="75">
        <v>13</v>
      </c>
      <c r="D157" s="71" t="s">
        <v>460</v>
      </c>
      <c r="E157" s="71" t="s">
        <v>461</v>
      </c>
      <c r="F157" s="71" t="s">
        <v>462</v>
      </c>
      <c r="G157" s="71">
        <v>2013</v>
      </c>
      <c r="H157" s="71" t="s">
        <v>463</v>
      </c>
      <c r="I157" s="85"/>
      <c r="J157" s="75"/>
      <c r="K157" s="75">
        <v>0</v>
      </c>
      <c r="L157" s="119">
        <v>0</v>
      </c>
      <c r="M157" s="83"/>
      <c r="N157" s="67"/>
    </row>
    <row r="158" spans="1:14" s="56" customFormat="1" ht="15">
      <c r="A158" s="113" t="s">
        <v>2</v>
      </c>
      <c r="B158" s="114"/>
      <c r="C158" s="115"/>
      <c r="D158" s="116"/>
      <c r="E158" s="115"/>
      <c r="F158" s="117"/>
      <c r="G158" s="118"/>
      <c r="H158" s="115"/>
      <c r="I158" s="85"/>
      <c r="J158" s="75"/>
      <c r="K158" s="85">
        <f>SUM(K12:K157)</f>
        <v>4607</v>
      </c>
      <c r="L158" s="119">
        <f>SUM(L12:L157)</f>
        <v>72</v>
      </c>
      <c r="M158" s="85"/>
      <c r="N158" s="85"/>
    </row>
  </sheetData>
  <sheetProtection/>
  <mergeCells count="119">
    <mergeCell ref="A145:A157"/>
    <mergeCell ref="B145:B157"/>
    <mergeCell ref="M145:M157"/>
    <mergeCell ref="N145:N157"/>
    <mergeCell ref="A158:B158"/>
    <mergeCell ref="A1:N1"/>
    <mergeCell ref="D121:D125"/>
    <mergeCell ref="C126:C130"/>
    <mergeCell ref="D126:D130"/>
    <mergeCell ref="C131:C136"/>
    <mergeCell ref="D131:D136"/>
    <mergeCell ref="C137:C144"/>
    <mergeCell ref="D137:D144"/>
    <mergeCell ref="M100:M114"/>
    <mergeCell ref="N100:N114"/>
    <mergeCell ref="C103:C104"/>
    <mergeCell ref="A115:A144"/>
    <mergeCell ref="B115:B144"/>
    <mergeCell ref="C115:C120"/>
    <mergeCell ref="D115:D120"/>
    <mergeCell ref="M115:M144"/>
    <mergeCell ref="N115:N144"/>
    <mergeCell ref="C121:C125"/>
    <mergeCell ref="C96:C97"/>
    <mergeCell ref="D96:D97"/>
    <mergeCell ref="C98:C99"/>
    <mergeCell ref="D98:D99"/>
    <mergeCell ref="A100:A114"/>
    <mergeCell ref="B100:B114"/>
    <mergeCell ref="C100:C101"/>
    <mergeCell ref="D100:D101"/>
    <mergeCell ref="C90:C91"/>
    <mergeCell ref="D90:D91"/>
    <mergeCell ref="C92:C93"/>
    <mergeCell ref="D92:D93"/>
    <mergeCell ref="C94:C95"/>
    <mergeCell ref="D94:D95"/>
    <mergeCell ref="C83:C84"/>
    <mergeCell ref="D83:D84"/>
    <mergeCell ref="C85:C86"/>
    <mergeCell ref="D85:D86"/>
    <mergeCell ref="C87:C88"/>
    <mergeCell ref="D87:D88"/>
    <mergeCell ref="C77:C78"/>
    <mergeCell ref="D77:D78"/>
    <mergeCell ref="C79:C80"/>
    <mergeCell ref="D79:D80"/>
    <mergeCell ref="C81:C82"/>
    <mergeCell ref="D81:D82"/>
    <mergeCell ref="C71:C72"/>
    <mergeCell ref="D71:D72"/>
    <mergeCell ref="C73:C74"/>
    <mergeCell ref="D73:D74"/>
    <mergeCell ref="C75:C76"/>
    <mergeCell ref="D75:D76"/>
    <mergeCell ref="C65:C66"/>
    <mergeCell ref="D65:D66"/>
    <mergeCell ref="C67:C68"/>
    <mergeCell ref="D67:D68"/>
    <mergeCell ref="C69:C70"/>
    <mergeCell ref="D69:D70"/>
    <mergeCell ref="C57:C59"/>
    <mergeCell ref="D57:D59"/>
    <mergeCell ref="C60:C61"/>
    <mergeCell ref="D60:D61"/>
    <mergeCell ref="C62:C64"/>
    <mergeCell ref="D62:D64"/>
    <mergeCell ref="M36:M99"/>
    <mergeCell ref="N36:N99"/>
    <mergeCell ref="C39:C41"/>
    <mergeCell ref="D39:D41"/>
    <mergeCell ref="C42:C45"/>
    <mergeCell ref="D42:D45"/>
    <mergeCell ref="C46:C49"/>
    <mergeCell ref="D46:D49"/>
    <mergeCell ref="C50:C51"/>
    <mergeCell ref="D50:D51"/>
    <mergeCell ref="C29:C30"/>
    <mergeCell ref="D29:D30"/>
    <mergeCell ref="A36:A99"/>
    <mergeCell ref="B36:B99"/>
    <mergeCell ref="C36:C38"/>
    <mergeCell ref="D36:D38"/>
    <mergeCell ref="C52:C54"/>
    <mergeCell ref="D52:D54"/>
    <mergeCell ref="C55:C56"/>
    <mergeCell ref="D55:D56"/>
    <mergeCell ref="C20:C21"/>
    <mergeCell ref="D20:D21"/>
    <mergeCell ref="C23:C24"/>
    <mergeCell ref="D23:D24"/>
    <mergeCell ref="C27:C28"/>
    <mergeCell ref="D27:D28"/>
    <mergeCell ref="M10:M11"/>
    <mergeCell ref="N10:N11"/>
    <mergeCell ref="A12:A35"/>
    <mergeCell ref="B12:B35"/>
    <mergeCell ref="C12:C13"/>
    <mergeCell ref="D12:D13"/>
    <mergeCell ref="M12:M35"/>
    <mergeCell ref="N12:N35"/>
    <mergeCell ref="C16:C17"/>
    <mergeCell ref="D16:D17"/>
    <mergeCell ref="F10:F11"/>
    <mergeCell ref="G10:G11"/>
    <mergeCell ref="H10:H11"/>
    <mergeCell ref="I10:J10"/>
    <mergeCell ref="K10:K11"/>
    <mergeCell ref="L10:L11"/>
    <mergeCell ref="A4:N4"/>
    <mergeCell ref="A5:N5"/>
    <mergeCell ref="A6:N6"/>
    <mergeCell ref="A7:N7"/>
    <mergeCell ref="A9:D9"/>
    <mergeCell ref="A10:A11"/>
    <mergeCell ref="B10:B11"/>
    <mergeCell ref="C10:C11"/>
    <mergeCell ref="D10:D11"/>
    <mergeCell ref="E10:E11"/>
  </mergeCells>
  <hyperlinks>
    <hyperlink ref="F22" r:id="rId1" display="http://www.amazon.com/Dennis-Roddy/e/B001IQXRV4/ref=dp_byline_cont_book_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.7109375" style="145" customWidth="1"/>
    <col min="2" max="4" width="9.140625" style="145" customWidth="1"/>
    <col min="5" max="5" width="44.57421875" style="158" bestFit="1" customWidth="1"/>
    <col min="6" max="6" width="40.7109375" style="158" bestFit="1" customWidth="1"/>
    <col min="7" max="7" width="11.421875" style="145" bestFit="1" customWidth="1"/>
    <col min="8" max="8" width="55.7109375" style="145" bestFit="1" customWidth="1"/>
    <col min="9" max="10" width="9.140625" style="145" customWidth="1"/>
    <col min="11" max="11" width="15.140625" style="145" customWidth="1"/>
    <col min="12" max="12" width="14.7109375" style="145" customWidth="1"/>
    <col min="13" max="16384" width="9.140625" style="145" customWidth="1"/>
  </cols>
  <sheetData>
    <row r="1" spans="1:14" s="124" customFormat="1" ht="15.7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="124" customFormat="1" ht="16.5">
      <c r="A2" s="38" t="s">
        <v>19</v>
      </c>
    </row>
    <row r="4" spans="1:14" ht="15.75">
      <c r="A4" s="144" t="s">
        <v>27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ht="31.5" customHeight="1">
      <c r="A5" s="146" t="s">
        <v>33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9" ht="15.75">
      <c r="A6" s="147"/>
      <c r="B6" s="147"/>
      <c r="C6" s="147"/>
      <c r="D6" s="147"/>
      <c r="E6" s="147"/>
      <c r="F6" s="147"/>
      <c r="G6" s="147"/>
      <c r="H6" s="147"/>
      <c r="I6" s="147"/>
    </row>
    <row r="7" spans="1:14" ht="18.75">
      <c r="A7" s="148" t="s">
        <v>15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14" ht="31.5" customHeight="1">
      <c r="A8" s="141" t="s">
        <v>28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s="158" customFormat="1" ht="15.75">
      <c r="A9" s="159" t="s">
        <v>537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14" ht="16.5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4" ht="12.75">
      <c r="A11" s="25" t="s">
        <v>3</v>
      </c>
      <c r="B11" s="25" t="s">
        <v>465</v>
      </c>
      <c r="C11" s="25" t="s">
        <v>4</v>
      </c>
      <c r="D11" s="25" t="s">
        <v>5</v>
      </c>
      <c r="E11" s="154" t="s">
        <v>6</v>
      </c>
      <c r="F11" s="154" t="s">
        <v>7</v>
      </c>
      <c r="G11" s="25" t="s">
        <v>8</v>
      </c>
      <c r="H11" s="25" t="s">
        <v>9</v>
      </c>
      <c r="I11" s="25" t="s">
        <v>10</v>
      </c>
      <c r="J11" s="25"/>
      <c r="K11" s="25" t="s">
        <v>31</v>
      </c>
      <c r="L11" s="25" t="s">
        <v>32</v>
      </c>
      <c r="M11" s="25" t="s">
        <v>11</v>
      </c>
      <c r="N11" s="25" t="s">
        <v>12</v>
      </c>
    </row>
    <row r="12" spans="1:14" ht="25.5">
      <c r="A12" s="25"/>
      <c r="B12" s="25"/>
      <c r="C12" s="25"/>
      <c r="D12" s="25"/>
      <c r="E12" s="154"/>
      <c r="F12" s="154"/>
      <c r="G12" s="25"/>
      <c r="H12" s="25"/>
      <c r="I12" s="9" t="s">
        <v>13</v>
      </c>
      <c r="J12" s="9" t="s">
        <v>14</v>
      </c>
      <c r="K12" s="25"/>
      <c r="L12" s="25"/>
      <c r="M12" s="25"/>
      <c r="N12" s="25"/>
    </row>
    <row r="13" spans="1:14" ht="38.25" customHeight="1">
      <c r="A13" s="130">
        <v>1</v>
      </c>
      <c r="B13" s="130" t="s">
        <v>466</v>
      </c>
      <c r="C13" s="130">
        <v>1</v>
      </c>
      <c r="D13" s="27" t="s">
        <v>467</v>
      </c>
      <c r="E13" s="155" t="s">
        <v>468</v>
      </c>
      <c r="F13" s="155" t="s">
        <v>469</v>
      </c>
      <c r="G13" s="12">
        <v>2014</v>
      </c>
      <c r="H13" s="12" t="s">
        <v>470</v>
      </c>
      <c r="I13" s="12"/>
      <c r="J13" s="12" t="s">
        <v>37</v>
      </c>
      <c r="K13" s="131" t="s">
        <v>471</v>
      </c>
      <c r="L13" s="131">
        <v>2</v>
      </c>
      <c r="M13" s="9"/>
      <c r="N13" s="9"/>
    </row>
    <row r="14" spans="1:14" ht="25.5" customHeight="1">
      <c r="A14" s="130"/>
      <c r="B14" s="130"/>
      <c r="C14" s="130"/>
      <c r="D14" s="28"/>
      <c r="E14" s="155" t="s">
        <v>472</v>
      </c>
      <c r="F14" s="155" t="s">
        <v>473</v>
      </c>
      <c r="G14" s="12">
        <v>1985</v>
      </c>
      <c r="H14" s="12" t="s">
        <v>474</v>
      </c>
      <c r="I14" s="12"/>
      <c r="J14" s="12" t="s">
        <v>37</v>
      </c>
      <c r="K14" s="131" t="s">
        <v>475</v>
      </c>
      <c r="L14" s="131" t="s">
        <v>476</v>
      </c>
      <c r="M14" s="9"/>
      <c r="N14" s="9"/>
    </row>
    <row r="15" spans="1:14" ht="12.75">
      <c r="A15" s="130"/>
      <c r="B15" s="130"/>
      <c r="C15" s="130"/>
      <c r="D15" s="29"/>
      <c r="E15" s="155" t="s">
        <v>477</v>
      </c>
      <c r="F15" s="155" t="s">
        <v>473</v>
      </c>
      <c r="G15" s="12">
        <v>1985</v>
      </c>
      <c r="H15" s="12" t="s">
        <v>474</v>
      </c>
      <c r="I15" s="12"/>
      <c r="J15" s="12" t="s">
        <v>37</v>
      </c>
      <c r="K15" s="131" t="s">
        <v>478</v>
      </c>
      <c r="L15" s="131" t="s">
        <v>479</v>
      </c>
      <c r="M15" s="132"/>
      <c r="N15" s="132"/>
    </row>
    <row r="16" spans="1:14" ht="12.75">
      <c r="A16" s="130"/>
      <c r="B16" s="130"/>
      <c r="C16" s="130">
        <v>2</v>
      </c>
      <c r="D16" s="130" t="s">
        <v>480</v>
      </c>
      <c r="E16" s="155" t="s">
        <v>468</v>
      </c>
      <c r="F16" s="155" t="s">
        <v>469</v>
      </c>
      <c r="G16" s="12">
        <v>2014</v>
      </c>
      <c r="H16" s="12" t="s">
        <v>470</v>
      </c>
      <c r="I16" s="12"/>
      <c r="J16" s="12" t="s">
        <v>37</v>
      </c>
      <c r="K16" s="131" t="s">
        <v>471</v>
      </c>
      <c r="L16" s="131">
        <v>2</v>
      </c>
      <c r="M16" s="132"/>
      <c r="N16" s="132"/>
    </row>
    <row r="17" spans="1:14" ht="12.75">
      <c r="A17" s="130"/>
      <c r="B17" s="130"/>
      <c r="C17" s="130"/>
      <c r="D17" s="130"/>
      <c r="E17" s="155" t="s">
        <v>477</v>
      </c>
      <c r="F17" s="155" t="s">
        <v>473</v>
      </c>
      <c r="G17" s="12">
        <v>1985</v>
      </c>
      <c r="H17" s="12" t="s">
        <v>474</v>
      </c>
      <c r="I17" s="12"/>
      <c r="J17" s="12" t="s">
        <v>37</v>
      </c>
      <c r="K17" s="131" t="s">
        <v>478</v>
      </c>
      <c r="L17" s="131" t="s">
        <v>479</v>
      </c>
      <c r="M17" s="132"/>
      <c r="N17" s="132"/>
    </row>
    <row r="18" spans="1:14" ht="12.75">
      <c r="A18" s="130"/>
      <c r="B18" s="130"/>
      <c r="C18" s="130"/>
      <c r="D18" s="130"/>
      <c r="E18" s="155" t="s">
        <v>481</v>
      </c>
      <c r="F18" s="155" t="s">
        <v>473</v>
      </c>
      <c r="G18" s="12">
        <v>1985</v>
      </c>
      <c r="H18" s="12" t="s">
        <v>474</v>
      </c>
      <c r="I18" s="12"/>
      <c r="J18" s="12" t="s">
        <v>37</v>
      </c>
      <c r="K18" s="12" t="s">
        <v>482</v>
      </c>
      <c r="L18" s="131" t="s">
        <v>476</v>
      </c>
      <c r="M18" s="132"/>
      <c r="N18" s="132"/>
    </row>
    <row r="19" spans="1:14" ht="12.75">
      <c r="A19" s="130"/>
      <c r="B19" s="130"/>
      <c r="C19" s="130"/>
      <c r="D19" s="130"/>
      <c r="E19" s="155" t="s">
        <v>483</v>
      </c>
      <c r="F19" s="155" t="s">
        <v>473</v>
      </c>
      <c r="G19" s="12">
        <v>1985</v>
      </c>
      <c r="H19" s="12" t="s">
        <v>474</v>
      </c>
      <c r="I19" s="12"/>
      <c r="J19" s="12" t="s">
        <v>37</v>
      </c>
      <c r="K19" s="12" t="s">
        <v>484</v>
      </c>
      <c r="L19" s="131" t="s">
        <v>485</v>
      </c>
      <c r="M19" s="132"/>
      <c r="N19" s="132"/>
    </row>
    <row r="20" spans="1:14" s="150" customFormat="1" ht="25.5">
      <c r="A20" s="12">
        <v>2</v>
      </c>
      <c r="B20" s="12"/>
      <c r="C20" s="12">
        <v>1</v>
      </c>
      <c r="D20" s="12" t="s">
        <v>486</v>
      </c>
      <c r="E20" s="155" t="s">
        <v>487</v>
      </c>
      <c r="F20" s="155" t="s">
        <v>488</v>
      </c>
      <c r="G20" s="12" t="s">
        <v>489</v>
      </c>
      <c r="H20" s="134" t="s">
        <v>490</v>
      </c>
      <c r="I20" s="12"/>
      <c r="J20" s="134"/>
      <c r="K20" s="134">
        <v>0</v>
      </c>
      <c r="L20" s="12">
        <v>0</v>
      </c>
      <c r="M20" s="12"/>
      <c r="N20" s="12"/>
    </row>
    <row r="21" spans="1:14" s="150" customFormat="1" ht="12.75">
      <c r="A21" s="27">
        <v>3</v>
      </c>
      <c r="B21" s="130" t="s">
        <v>466</v>
      </c>
      <c r="C21" s="130">
        <v>1</v>
      </c>
      <c r="D21" s="143" t="s">
        <v>491</v>
      </c>
      <c r="E21" s="156" t="s">
        <v>492</v>
      </c>
      <c r="F21" s="156" t="s">
        <v>493</v>
      </c>
      <c r="G21" s="130">
        <v>2007</v>
      </c>
      <c r="H21" s="130" t="s">
        <v>494</v>
      </c>
      <c r="I21" s="130"/>
      <c r="J21" s="130" t="s">
        <v>37</v>
      </c>
      <c r="K21" s="130">
        <v>685</v>
      </c>
      <c r="L21" s="130"/>
      <c r="M21" s="130"/>
      <c r="N21" s="130"/>
    </row>
    <row r="22" spans="1:14" s="150" customFormat="1" ht="12.75">
      <c r="A22" s="28"/>
      <c r="B22" s="130"/>
      <c r="C22" s="130"/>
      <c r="D22" s="143"/>
      <c r="E22" s="156"/>
      <c r="F22" s="156"/>
      <c r="G22" s="130"/>
      <c r="H22" s="130"/>
      <c r="I22" s="130"/>
      <c r="J22" s="130"/>
      <c r="K22" s="130"/>
      <c r="L22" s="130"/>
      <c r="M22" s="130"/>
      <c r="N22" s="130"/>
    </row>
    <row r="23" spans="1:14" s="150" customFormat="1" ht="12.75">
      <c r="A23" s="28"/>
      <c r="B23" s="130"/>
      <c r="C23" s="130"/>
      <c r="D23" s="143"/>
      <c r="E23" s="156"/>
      <c r="F23" s="156"/>
      <c r="G23" s="130"/>
      <c r="H23" s="130"/>
      <c r="I23" s="130"/>
      <c r="J23" s="130"/>
      <c r="K23" s="130"/>
      <c r="L23" s="130"/>
      <c r="M23" s="130"/>
      <c r="N23" s="130"/>
    </row>
    <row r="24" spans="1:14" s="150" customFormat="1" ht="12.75">
      <c r="A24" s="28"/>
      <c r="B24" s="130"/>
      <c r="C24" s="130"/>
      <c r="D24" s="143"/>
      <c r="E24" s="156"/>
      <c r="F24" s="156"/>
      <c r="G24" s="130"/>
      <c r="H24" s="130"/>
      <c r="I24" s="130"/>
      <c r="J24" s="130"/>
      <c r="K24" s="130"/>
      <c r="L24" s="130"/>
      <c r="M24" s="130"/>
      <c r="N24" s="130"/>
    </row>
    <row r="25" spans="1:14" s="150" customFormat="1" ht="12.75" customHeight="1">
      <c r="A25" s="28"/>
      <c r="B25" s="130"/>
      <c r="C25" s="130"/>
      <c r="D25" s="143"/>
      <c r="E25" s="156" t="s">
        <v>495</v>
      </c>
      <c r="F25" s="156" t="s">
        <v>496</v>
      </c>
      <c r="G25" s="130">
        <v>2012</v>
      </c>
      <c r="H25" s="130" t="s">
        <v>497</v>
      </c>
      <c r="I25" s="130"/>
      <c r="J25" s="130" t="s">
        <v>37</v>
      </c>
      <c r="K25" s="130">
        <v>2</v>
      </c>
      <c r="L25" s="130">
        <v>1</v>
      </c>
      <c r="M25" s="130"/>
      <c r="N25" s="130"/>
    </row>
    <row r="26" spans="1:14" s="150" customFormat="1" ht="12.75">
      <c r="A26" s="28"/>
      <c r="B26" s="130"/>
      <c r="C26" s="130"/>
      <c r="D26" s="143"/>
      <c r="E26" s="156"/>
      <c r="F26" s="156"/>
      <c r="G26" s="130"/>
      <c r="H26" s="130"/>
      <c r="I26" s="130"/>
      <c r="J26" s="130"/>
      <c r="K26" s="130"/>
      <c r="L26" s="130"/>
      <c r="M26" s="130"/>
      <c r="N26" s="130"/>
    </row>
    <row r="27" spans="1:14" ht="12.75">
      <c r="A27" s="28"/>
      <c r="B27" s="130"/>
      <c r="C27" s="130"/>
      <c r="D27" s="143"/>
      <c r="E27" s="156"/>
      <c r="F27" s="156"/>
      <c r="G27" s="130"/>
      <c r="H27" s="130"/>
      <c r="I27" s="130"/>
      <c r="J27" s="130"/>
      <c r="K27" s="130"/>
      <c r="L27" s="130"/>
      <c r="M27" s="130"/>
      <c r="N27" s="130"/>
    </row>
    <row r="28" spans="1:14" ht="12.75" customHeight="1">
      <c r="A28" s="28"/>
      <c r="B28" s="130"/>
      <c r="C28" s="130"/>
      <c r="D28" s="143"/>
      <c r="E28" s="156" t="s">
        <v>498</v>
      </c>
      <c r="F28" s="156" t="s">
        <v>499</v>
      </c>
      <c r="G28" s="130">
        <v>2010</v>
      </c>
      <c r="H28" s="130" t="s">
        <v>500</v>
      </c>
      <c r="I28" s="130"/>
      <c r="J28" s="130" t="s">
        <v>37</v>
      </c>
      <c r="K28" s="130">
        <v>184</v>
      </c>
      <c r="L28" s="130">
        <v>5</v>
      </c>
      <c r="M28" s="130"/>
      <c r="N28" s="130"/>
    </row>
    <row r="29" spans="1:14" ht="12.75">
      <c r="A29" s="28"/>
      <c r="B29" s="130"/>
      <c r="C29" s="130"/>
      <c r="D29" s="143"/>
      <c r="E29" s="156"/>
      <c r="F29" s="156"/>
      <c r="G29" s="130"/>
      <c r="H29" s="130"/>
      <c r="I29" s="130"/>
      <c r="J29" s="130"/>
      <c r="K29" s="130"/>
      <c r="L29" s="130"/>
      <c r="M29" s="130"/>
      <c r="N29" s="130"/>
    </row>
    <row r="30" spans="1:14" ht="12.75">
      <c r="A30" s="28"/>
      <c r="B30" s="130"/>
      <c r="C30" s="130"/>
      <c r="D30" s="143"/>
      <c r="E30" s="156"/>
      <c r="F30" s="156"/>
      <c r="G30" s="130"/>
      <c r="H30" s="130"/>
      <c r="I30" s="130"/>
      <c r="J30" s="130"/>
      <c r="K30" s="130"/>
      <c r="L30" s="130"/>
      <c r="M30" s="130"/>
      <c r="N30" s="130"/>
    </row>
    <row r="31" spans="1:14" ht="12.75" customHeight="1">
      <c r="A31" s="28"/>
      <c r="B31" s="130"/>
      <c r="C31" s="130"/>
      <c r="D31" s="143"/>
      <c r="E31" s="156" t="s">
        <v>535</v>
      </c>
      <c r="F31" s="156" t="s">
        <v>493</v>
      </c>
      <c r="G31" s="130">
        <v>2009</v>
      </c>
      <c r="H31" s="130" t="s">
        <v>494</v>
      </c>
      <c r="I31" s="130"/>
      <c r="J31" s="130" t="s">
        <v>37</v>
      </c>
      <c r="K31" s="130" t="s">
        <v>501</v>
      </c>
      <c r="L31" s="130" t="s">
        <v>502</v>
      </c>
      <c r="M31" s="130"/>
      <c r="N31" s="130"/>
    </row>
    <row r="32" spans="1:14" ht="12.75">
      <c r="A32" s="28"/>
      <c r="B32" s="130"/>
      <c r="C32" s="130"/>
      <c r="D32" s="143"/>
      <c r="E32" s="156"/>
      <c r="F32" s="156"/>
      <c r="G32" s="130"/>
      <c r="H32" s="130"/>
      <c r="I32" s="130"/>
      <c r="J32" s="130"/>
      <c r="K32" s="130"/>
      <c r="L32" s="130"/>
      <c r="M32" s="130"/>
      <c r="N32" s="130"/>
    </row>
    <row r="33" spans="1:14" ht="12.75">
      <c r="A33" s="28"/>
      <c r="B33" s="130"/>
      <c r="C33" s="130"/>
      <c r="D33" s="143"/>
      <c r="E33" s="156"/>
      <c r="F33" s="156"/>
      <c r="G33" s="130"/>
      <c r="H33" s="130"/>
      <c r="I33" s="130"/>
      <c r="J33" s="130"/>
      <c r="K33" s="130"/>
      <c r="L33" s="130"/>
      <c r="M33" s="130"/>
      <c r="N33" s="130"/>
    </row>
    <row r="34" spans="1:14" ht="12.75" customHeight="1">
      <c r="A34" s="28"/>
      <c r="B34" s="130"/>
      <c r="C34" s="130"/>
      <c r="D34" s="143"/>
      <c r="E34" s="156" t="s">
        <v>503</v>
      </c>
      <c r="F34" s="156" t="s">
        <v>504</v>
      </c>
      <c r="G34" s="130">
        <v>2003</v>
      </c>
      <c r="H34" s="130" t="s">
        <v>494</v>
      </c>
      <c r="I34" s="130"/>
      <c r="J34" s="130" t="s">
        <v>37</v>
      </c>
      <c r="K34" s="130">
        <v>202</v>
      </c>
      <c r="L34" s="130">
        <v>0</v>
      </c>
      <c r="M34" s="130"/>
      <c r="N34" s="130"/>
    </row>
    <row r="35" spans="1:14" ht="12.75">
      <c r="A35" s="28"/>
      <c r="B35" s="130"/>
      <c r="C35" s="130"/>
      <c r="D35" s="143"/>
      <c r="E35" s="156"/>
      <c r="F35" s="156"/>
      <c r="G35" s="130"/>
      <c r="H35" s="130"/>
      <c r="I35" s="130"/>
      <c r="J35" s="130"/>
      <c r="K35" s="130"/>
      <c r="L35" s="130"/>
      <c r="M35" s="130"/>
      <c r="N35" s="130"/>
    </row>
    <row r="36" spans="1:14" ht="12.75">
      <c r="A36" s="28"/>
      <c r="B36" s="130"/>
      <c r="C36" s="130"/>
      <c r="D36" s="143"/>
      <c r="E36" s="156"/>
      <c r="F36" s="156"/>
      <c r="G36" s="130"/>
      <c r="H36" s="130"/>
      <c r="I36" s="130"/>
      <c r="J36" s="130"/>
      <c r="K36" s="130"/>
      <c r="L36" s="130"/>
      <c r="M36" s="130"/>
      <c r="N36" s="130"/>
    </row>
    <row r="37" spans="1:14" ht="12.75" customHeight="1">
      <c r="A37" s="28"/>
      <c r="B37" s="130"/>
      <c r="C37" s="130">
        <v>2</v>
      </c>
      <c r="D37" s="130" t="s">
        <v>505</v>
      </c>
      <c r="E37" s="156" t="s">
        <v>506</v>
      </c>
      <c r="F37" s="156" t="s">
        <v>493</v>
      </c>
      <c r="G37" s="130">
        <v>2008</v>
      </c>
      <c r="H37" s="130" t="s">
        <v>494</v>
      </c>
      <c r="I37" s="130"/>
      <c r="J37" s="130" t="s">
        <v>37</v>
      </c>
      <c r="K37" s="130">
        <v>597</v>
      </c>
      <c r="L37" s="130">
        <v>5</v>
      </c>
      <c r="M37" s="130"/>
      <c r="N37" s="130"/>
    </row>
    <row r="38" spans="1:14" ht="12.75">
      <c r="A38" s="28"/>
      <c r="B38" s="130"/>
      <c r="C38" s="130"/>
      <c r="D38" s="130"/>
      <c r="E38" s="156"/>
      <c r="F38" s="156"/>
      <c r="G38" s="130"/>
      <c r="H38" s="130"/>
      <c r="I38" s="130"/>
      <c r="J38" s="130"/>
      <c r="K38" s="130"/>
      <c r="L38" s="130"/>
      <c r="M38" s="130"/>
      <c r="N38" s="130"/>
    </row>
    <row r="39" spans="1:14" ht="12.75">
      <c r="A39" s="28"/>
      <c r="B39" s="130"/>
      <c r="C39" s="130"/>
      <c r="D39" s="130"/>
      <c r="E39" s="156"/>
      <c r="F39" s="156"/>
      <c r="G39" s="130"/>
      <c r="H39" s="130"/>
      <c r="I39" s="130"/>
      <c r="J39" s="130"/>
      <c r="K39" s="130"/>
      <c r="L39" s="130"/>
      <c r="M39" s="130"/>
      <c r="N39" s="130"/>
    </row>
    <row r="40" spans="1:14" ht="12.75" customHeight="1">
      <c r="A40" s="28"/>
      <c r="B40" s="130"/>
      <c r="C40" s="130"/>
      <c r="D40" s="130"/>
      <c r="E40" s="156" t="s">
        <v>507</v>
      </c>
      <c r="F40" s="156" t="s">
        <v>508</v>
      </c>
      <c r="G40" s="130">
        <v>2009</v>
      </c>
      <c r="H40" s="130" t="s">
        <v>509</v>
      </c>
      <c r="I40" s="130"/>
      <c r="J40" s="130" t="s">
        <v>37</v>
      </c>
      <c r="K40" s="130" t="s">
        <v>510</v>
      </c>
      <c r="L40" s="130" t="s">
        <v>511</v>
      </c>
      <c r="M40" s="130"/>
      <c r="N40" s="130"/>
    </row>
    <row r="41" spans="1:14" ht="12.75">
      <c r="A41" s="28"/>
      <c r="B41" s="130"/>
      <c r="C41" s="130"/>
      <c r="D41" s="130"/>
      <c r="E41" s="156"/>
      <c r="F41" s="156"/>
      <c r="G41" s="130"/>
      <c r="H41" s="130"/>
      <c r="I41" s="130"/>
      <c r="J41" s="130"/>
      <c r="K41" s="130"/>
      <c r="L41" s="130"/>
      <c r="M41" s="130"/>
      <c r="N41" s="130"/>
    </row>
    <row r="42" spans="1:14" ht="12.75">
      <c r="A42" s="28"/>
      <c r="B42" s="130"/>
      <c r="C42" s="130"/>
      <c r="D42" s="130"/>
      <c r="E42" s="156"/>
      <c r="F42" s="156"/>
      <c r="G42" s="130"/>
      <c r="H42" s="130"/>
      <c r="I42" s="130"/>
      <c r="J42" s="130"/>
      <c r="K42" s="130"/>
      <c r="L42" s="130"/>
      <c r="M42" s="130"/>
      <c r="N42" s="130"/>
    </row>
    <row r="43" spans="1:14" ht="12.75" customHeight="1">
      <c r="A43" s="28"/>
      <c r="B43" s="130"/>
      <c r="C43" s="130"/>
      <c r="D43" s="130"/>
      <c r="E43" s="156" t="s">
        <v>533</v>
      </c>
      <c r="F43" s="156" t="s">
        <v>493</v>
      </c>
      <c r="G43" s="130">
        <v>2005</v>
      </c>
      <c r="H43" s="130" t="s">
        <v>494</v>
      </c>
      <c r="I43" s="130"/>
      <c r="J43" s="130" t="s">
        <v>37</v>
      </c>
      <c r="K43" s="130" t="s">
        <v>512</v>
      </c>
      <c r="L43" s="130">
        <v>5</v>
      </c>
      <c r="M43" s="130"/>
      <c r="N43" s="130"/>
    </row>
    <row r="44" spans="1:14" ht="12.75">
      <c r="A44" s="28"/>
      <c r="B44" s="130"/>
      <c r="C44" s="130"/>
      <c r="D44" s="130"/>
      <c r="E44" s="156"/>
      <c r="F44" s="156"/>
      <c r="G44" s="130"/>
      <c r="H44" s="130"/>
      <c r="I44" s="130"/>
      <c r="J44" s="130"/>
      <c r="K44" s="130"/>
      <c r="L44" s="130"/>
      <c r="M44" s="130"/>
      <c r="N44" s="130"/>
    </row>
    <row r="45" spans="1:14" ht="12.75">
      <c r="A45" s="28"/>
      <c r="B45" s="130"/>
      <c r="C45" s="130"/>
      <c r="D45" s="130"/>
      <c r="E45" s="156"/>
      <c r="F45" s="156"/>
      <c r="G45" s="130"/>
      <c r="H45" s="130"/>
      <c r="I45" s="130"/>
      <c r="J45" s="130"/>
      <c r="K45" s="130"/>
      <c r="L45" s="130"/>
      <c r="M45" s="130"/>
      <c r="N45" s="130"/>
    </row>
    <row r="46" spans="1:14" ht="12.75" customHeight="1">
      <c r="A46" s="28"/>
      <c r="B46" s="130"/>
      <c r="C46" s="130"/>
      <c r="D46" s="130"/>
      <c r="E46" s="156" t="s">
        <v>534</v>
      </c>
      <c r="F46" s="156" t="s">
        <v>513</v>
      </c>
      <c r="G46" s="130">
        <v>2009</v>
      </c>
      <c r="H46" s="130" t="s">
        <v>509</v>
      </c>
      <c r="I46" s="130"/>
      <c r="J46" s="130"/>
      <c r="K46" s="130">
        <v>0</v>
      </c>
      <c r="L46" s="130">
        <v>0</v>
      </c>
      <c r="M46" s="130"/>
      <c r="N46" s="130"/>
    </row>
    <row r="47" spans="1:14" ht="12.75">
      <c r="A47" s="28"/>
      <c r="B47" s="130"/>
      <c r="C47" s="130"/>
      <c r="D47" s="130"/>
      <c r="E47" s="156"/>
      <c r="F47" s="156"/>
      <c r="G47" s="130"/>
      <c r="H47" s="130"/>
      <c r="I47" s="130"/>
      <c r="J47" s="130"/>
      <c r="K47" s="130"/>
      <c r="L47" s="130"/>
      <c r="M47" s="130"/>
      <c r="N47" s="130"/>
    </row>
    <row r="48" spans="1:14" ht="12.75">
      <c r="A48" s="28"/>
      <c r="B48" s="130"/>
      <c r="C48" s="130"/>
      <c r="D48" s="130"/>
      <c r="E48" s="156"/>
      <c r="F48" s="156"/>
      <c r="G48" s="130"/>
      <c r="H48" s="130"/>
      <c r="I48" s="130"/>
      <c r="J48" s="130"/>
      <c r="K48" s="130"/>
      <c r="L48" s="130"/>
      <c r="M48" s="130"/>
      <c r="N48" s="130"/>
    </row>
    <row r="49" spans="1:14" ht="12.75" customHeight="1">
      <c r="A49" s="28"/>
      <c r="B49" s="130"/>
      <c r="C49" s="130">
        <v>3</v>
      </c>
      <c r="D49" s="130" t="s">
        <v>514</v>
      </c>
      <c r="E49" s="156" t="s">
        <v>515</v>
      </c>
      <c r="F49" s="156" t="s">
        <v>516</v>
      </c>
      <c r="G49" s="130">
        <v>2005</v>
      </c>
      <c r="H49" s="130" t="s">
        <v>517</v>
      </c>
      <c r="I49" s="130"/>
      <c r="J49" s="130"/>
      <c r="K49" s="130">
        <v>0</v>
      </c>
      <c r="L49" s="130">
        <v>1</v>
      </c>
      <c r="M49" s="130"/>
      <c r="N49" s="130"/>
    </row>
    <row r="50" spans="1:14" ht="12.75">
      <c r="A50" s="28"/>
      <c r="B50" s="130"/>
      <c r="C50" s="130"/>
      <c r="D50" s="130"/>
      <c r="E50" s="156"/>
      <c r="F50" s="156"/>
      <c r="G50" s="130"/>
      <c r="H50" s="130"/>
      <c r="I50" s="130"/>
      <c r="J50" s="130"/>
      <c r="K50" s="130"/>
      <c r="L50" s="130"/>
      <c r="M50" s="130"/>
      <c r="N50" s="130"/>
    </row>
    <row r="51" spans="1:14" ht="12.75">
      <c r="A51" s="28"/>
      <c r="B51" s="130"/>
      <c r="C51" s="130"/>
      <c r="D51" s="130"/>
      <c r="E51" s="156"/>
      <c r="F51" s="156"/>
      <c r="G51" s="130"/>
      <c r="H51" s="130"/>
      <c r="I51" s="130"/>
      <c r="J51" s="130"/>
      <c r="K51" s="130"/>
      <c r="L51" s="130"/>
      <c r="M51" s="130"/>
      <c r="N51" s="130"/>
    </row>
    <row r="52" spans="1:14" ht="12.75" customHeight="1">
      <c r="A52" s="28"/>
      <c r="B52" s="130"/>
      <c r="C52" s="130"/>
      <c r="D52" s="130"/>
      <c r="E52" s="156" t="s">
        <v>518</v>
      </c>
      <c r="F52" s="156" t="s">
        <v>519</v>
      </c>
      <c r="G52" s="130">
        <v>2002</v>
      </c>
      <c r="H52" s="130" t="s">
        <v>497</v>
      </c>
      <c r="I52" s="130"/>
      <c r="J52" s="130"/>
      <c r="K52" s="130">
        <v>0</v>
      </c>
      <c r="L52" s="130">
        <v>0</v>
      </c>
      <c r="M52" s="130"/>
      <c r="N52" s="130"/>
    </row>
    <row r="53" spans="1:14" ht="12.75">
      <c r="A53" s="28"/>
      <c r="B53" s="130"/>
      <c r="C53" s="130"/>
      <c r="D53" s="130"/>
      <c r="E53" s="156"/>
      <c r="F53" s="156"/>
      <c r="G53" s="130"/>
      <c r="H53" s="130"/>
      <c r="I53" s="130"/>
      <c r="J53" s="130"/>
      <c r="K53" s="130"/>
      <c r="L53" s="130"/>
      <c r="M53" s="130"/>
      <c r="N53" s="130"/>
    </row>
    <row r="54" spans="1:14" ht="12.75">
      <c r="A54" s="28"/>
      <c r="B54" s="130"/>
      <c r="C54" s="130"/>
      <c r="D54" s="130"/>
      <c r="E54" s="156"/>
      <c r="F54" s="156"/>
      <c r="G54" s="130"/>
      <c r="H54" s="130"/>
      <c r="I54" s="130"/>
      <c r="J54" s="130"/>
      <c r="K54" s="130"/>
      <c r="L54" s="130"/>
      <c r="M54" s="130"/>
      <c r="N54" s="130"/>
    </row>
    <row r="55" spans="1:14" ht="12.75" customHeight="1">
      <c r="A55" s="28"/>
      <c r="B55" s="130"/>
      <c r="C55" s="130"/>
      <c r="D55" s="130"/>
      <c r="E55" s="156" t="s">
        <v>536</v>
      </c>
      <c r="F55" s="156" t="s">
        <v>520</v>
      </c>
      <c r="G55" s="130">
        <v>2004</v>
      </c>
      <c r="H55" s="130" t="s">
        <v>532</v>
      </c>
      <c r="I55" s="130"/>
      <c r="J55" s="130" t="s">
        <v>37</v>
      </c>
      <c r="K55" s="130" t="s">
        <v>521</v>
      </c>
      <c r="L55" s="130" t="s">
        <v>522</v>
      </c>
      <c r="M55" s="130"/>
      <c r="N55" s="130"/>
    </row>
    <row r="56" spans="1:14" ht="12.75">
      <c r="A56" s="28"/>
      <c r="B56" s="130"/>
      <c r="C56" s="130"/>
      <c r="D56" s="130"/>
      <c r="E56" s="156"/>
      <c r="F56" s="156"/>
      <c r="G56" s="130"/>
      <c r="H56" s="130"/>
      <c r="I56" s="130"/>
      <c r="J56" s="130"/>
      <c r="K56" s="130"/>
      <c r="L56" s="130"/>
      <c r="M56" s="130"/>
      <c r="N56" s="130"/>
    </row>
    <row r="57" spans="1:14" ht="12.75">
      <c r="A57" s="28"/>
      <c r="B57" s="130"/>
      <c r="C57" s="130"/>
      <c r="D57" s="130"/>
      <c r="E57" s="156"/>
      <c r="F57" s="156"/>
      <c r="G57" s="130"/>
      <c r="H57" s="130"/>
      <c r="I57" s="130"/>
      <c r="J57" s="130"/>
      <c r="K57" s="130"/>
      <c r="L57" s="130"/>
      <c r="M57" s="130"/>
      <c r="N57" s="130"/>
    </row>
    <row r="58" spans="1:14" ht="12.75" customHeight="1">
      <c r="A58" s="28"/>
      <c r="B58" s="130"/>
      <c r="C58" s="130"/>
      <c r="D58" s="130"/>
      <c r="E58" s="156" t="s">
        <v>523</v>
      </c>
      <c r="F58" s="156" t="s">
        <v>524</v>
      </c>
      <c r="G58" s="130">
        <v>2004</v>
      </c>
      <c r="H58" s="130" t="s">
        <v>525</v>
      </c>
      <c r="I58" s="130"/>
      <c r="J58" s="130" t="s">
        <v>37</v>
      </c>
      <c r="K58" s="130">
        <v>176</v>
      </c>
      <c r="L58" s="130">
        <v>0</v>
      </c>
      <c r="M58" s="130"/>
      <c r="N58" s="130"/>
    </row>
    <row r="59" spans="1:14" ht="12.75">
      <c r="A59" s="28"/>
      <c r="B59" s="130"/>
      <c r="C59" s="130"/>
      <c r="D59" s="130"/>
      <c r="E59" s="156"/>
      <c r="F59" s="156"/>
      <c r="G59" s="130"/>
      <c r="H59" s="130"/>
      <c r="I59" s="130"/>
      <c r="J59" s="130"/>
      <c r="K59" s="130"/>
      <c r="L59" s="130"/>
      <c r="M59" s="130"/>
      <c r="N59" s="130"/>
    </row>
    <row r="60" spans="1:14" ht="12.75">
      <c r="A60" s="28"/>
      <c r="B60" s="130"/>
      <c r="C60" s="130"/>
      <c r="D60" s="130"/>
      <c r="E60" s="156"/>
      <c r="F60" s="156"/>
      <c r="G60" s="130"/>
      <c r="H60" s="130"/>
      <c r="I60" s="130"/>
      <c r="J60" s="130"/>
      <c r="K60" s="130"/>
      <c r="L60" s="130"/>
      <c r="M60" s="130"/>
      <c r="N60" s="130"/>
    </row>
    <row r="61" spans="1:14" ht="12.75" customHeight="1">
      <c r="A61" s="28"/>
      <c r="B61" s="130"/>
      <c r="C61" s="130"/>
      <c r="D61" s="130"/>
      <c r="E61" s="156" t="s">
        <v>526</v>
      </c>
      <c r="F61" s="156" t="s">
        <v>527</v>
      </c>
      <c r="G61" s="130">
        <v>2006</v>
      </c>
      <c r="H61" s="130" t="s">
        <v>528</v>
      </c>
      <c r="I61" s="130"/>
      <c r="J61" s="130"/>
      <c r="K61" s="130">
        <v>0</v>
      </c>
      <c r="L61" s="130" t="s">
        <v>511</v>
      </c>
      <c r="M61" s="130"/>
      <c r="N61" s="130"/>
    </row>
    <row r="62" spans="1:14" ht="12.75">
      <c r="A62" s="28"/>
      <c r="B62" s="130"/>
      <c r="C62" s="130"/>
      <c r="D62" s="130"/>
      <c r="E62" s="156"/>
      <c r="F62" s="156"/>
      <c r="G62" s="130"/>
      <c r="H62" s="130"/>
      <c r="I62" s="130"/>
      <c r="J62" s="130"/>
      <c r="K62" s="130"/>
      <c r="L62" s="130"/>
      <c r="M62" s="130"/>
      <c r="N62" s="130"/>
    </row>
    <row r="63" spans="1:14" ht="12.75">
      <c r="A63" s="28"/>
      <c r="B63" s="130"/>
      <c r="C63" s="130"/>
      <c r="D63" s="130"/>
      <c r="E63" s="156"/>
      <c r="F63" s="156"/>
      <c r="G63" s="130"/>
      <c r="H63" s="130"/>
      <c r="I63" s="130"/>
      <c r="J63" s="130"/>
      <c r="K63" s="130"/>
      <c r="L63" s="130"/>
      <c r="M63" s="130"/>
      <c r="N63" s="130"/>
    </row>
    <row r="64" spans="1:14" ht="12.75" customHeight="1">
      <c r="A64" s="28"/>
      <c r="B64" s="130"/>
      <c r="C64" s="130"/>
      <c r="D64" s="130"/>
      <c r="E64" s="156" t="s">
        <v>529</v>
      </c>
      <c r="F64" s="156" t="s">
        <v>530</v>
      </c>
      <c r="G64" s="130">
        <v>1996</v>
      </c>
      <c r="H64" s="130" t="s">
        <v>531</v>
      </c>
      <c r="I64" s="130"/>
      <c r="J64" s="130"/>
      <c r="K64" s="130">
        <v>0</v>
      </c>
      <c r="L64" s="130"/>
      <c r="M64" s="130"/>
      <c r="N64" s="130"/>
    </row>
    <row r="65" spans="1:14" ht="12.75">
      <c r="A65" s="28"/>
      <c r="B65" s="130"/>
      <c r="C65" s="130"/>
      <c r="D65" s="130"/>
      <c r="E65" s="156"/>
      <c r="F65" s="156"/>
      <c r="G65" s="130"/>
      <c r="H65" s="130"/>
      <c r="I65" s="130"/>
      <c r="J65" s="130"/>
      <c r="K65" s="130"/>
      <c r="L65" s="130"/>
      <c r="M65" s="130"/>
      <c r="N65" s="130"/>
    </row>
    <row r="66" spans="1:14" ht="12.75">
      <c r="A66" s="29"/>
      <c r="B66" s="130"/>
      <c r="C66" s="130"/>
      <c r="D66" s="130"/>
      <c r="E66" s="156"/>
      <c r="F66" s="156"/>
      <c r="G66" s="130"/>
      <c r="H66" s="130"/>
      <c r="I66" s="130"/>
      <c r="J66" s="130"/>
      <c r="K66" s="130"/>
      <c r="L66" s="130"/>
      <c r="M66" s="130"/>
      <c r="N66" s="130"/>
    </row>
    <row r="67" spans="1:14" ht="17.25">
      <c r="A67" s="130" t="s">
        <v>2</v>
      </c>
      <c r="B67" s="130"/>
      <c r="C67" s="151"/>
      <c r="D67" s="151"/>
      <c r="E67" s="157"/>
      <c r="F67" s="157"/>
      <c r="G67" s="12"/>
      <c r="H67" s="151"/>
      <c r="I67" s="151"/>
      <c r="J67" s="152">
        <v>23</v>
      </c>
      <c r="K67" s="151"/>
      <c r="L67" s="151"/>
      <c r="M67" s="151"/>
      <c r="N67" s="151"/>
    </row>
  </sheetData>
  <sheetProtection/>
  <mergeCells count="185">
    <mergeCell ref="M64:M66"/>
    <mergeCell ref="N64:N66"/>
    <mergeCell ref="A67:B67"/>
    <mergeCell ref="D13:D15"/>
    <mergeCell ref="A1:N1"/>
    <mergeCell ref="M61:M63"/>
    <mergeCell ref="N61:N63"/>
    <mergeCell ref="E64:E66"/>
    <mergeCell ref="F64:F66"/>
    <mergeCell ref="G64:G66"/>
    <mergeCell ref="H64:H66"/>
    <mergeCell ref="I64:I66"/>
    <mergeCell ref="J64:J66"/>
    <mergeCell ref="K64:K66"/>
    <mergeCell ref="L64:L66"/>
    <mergeCell ref="M58:M60"/>
    <mergeCell ref="N58:N60"/>
    <mergeCell ref="E61:E63"/>
    <mergeCell ref="F61:F63"/>
    <mergeCell ref="G61:G63"/>
    <mergeCell ref="H61:H63"/>
    <mergeCell ref="I61:I63"/>
    <mergeCell ref="J61:J63"/>
    <mergeCell ref="K61:K63"/>
    <mergeCell ref="L61:L63"/>
    <mergeCell ref="M55:M57"/>
    <mergeCell ref="N55:N57"/>
    <mergeCell ref="E58:E60"/>
    <mergeCell ref="F58:F60"/>
    <mergeCell ref="G58:G60"/>
    <mergeCell ref="H58:H60"/>
    <mergeCell ref="I58:I60"/>
    <mergeCell ref="J58:J60"/>
    <mergeCell ref="K58:K60"/>
    <mergeCell ref="L58:L60"/>
    <mergeCell ref="M52:M54"/>
    <mergeCell ref="N52:N54"/>
    <mergeCell ref="E55:E57"/>
    <mergeCell ref="F55:F57"/>
    <mergeCell ref="G55:G57"/>
    <mergeCell ref="H55:H57"/>
    <mergeCell ref="I55:I57"/>
    <mergeCell ref="J55:J57"/>
    <mergeCell ref="K55:K57"/>
    <mergeCell ref="L55:L57"/>
    <mergeCell ref="G52:G54"/>
    <mergeCell ref="H52:H54"/>
    <mergeCell ref="I52:I54"/>
    <mergeCell ref="J52:J54"/>
    <mergeCell ref="K52:K54"/>
    <mergeCell ref="L52:L54"/>
    <mergeCell ref="I49:I51"/>
    <mergeCell ref="J49:J51"/>
    <mergeCell ref="K49:K51"/>
    <mergeCell ref="L49:L51"/>
    <mergeCell ref="M49:M51"/>
    <mergeCell ref="N49:N51"/>
    <mergeCell ref="K46:K48"/>
    <mergeCell ref="L46:L48"/>
    <mergeCell ref="M46:M48"/>
    <mergeCell ref="N46:N48"/>
    <mergeCell ref="C49:C66"/>
    <mergeCell ref="D49:D66"/>
    <mergeCell ref="E49:E51"/>
    <mergeCell ref="F49:F51"/>
    <mergeCell ref="G49:G51"/>
    <mergeCell ref="H49:H51"/>
    <mergeCell ref="K43:K45"/>
    <mergeCell ref="L43:L45"/>
    <mergeCell ref="M43:M45"/>
    <mergeCell ref="N43:N45"/>
    <mergeCell ref="E46:E48"/>
    <mergeCell ref="F46:F48"/>
    <mergeCell ref="G46:G48"/>
    <mergeCell ref="H46:H48"/>
    <mergeCell ref="I46:I48"/>
    <mergeCell ref="J46:J48"/>
    <mergeCell ref="K40:K42"/>
    <mergeCell ref="L40:L42"/>
    <mergeCell ref="M40:M42"/>
    <mergeCell ref="N40:N42"/>
    <mergeCell ref="E43:E45"/>
    <mergeCell ref="F43:F45"/>
    <mergeCell ref="G43:G45"/>
    <mergeCell ref="H43:H45"/>
    <mergeCell ref="I43:I45"/>
    <mergeCell ref="J43:J45"/>
    <mergeCell ref="K37:K39"/>
    <mergeCell ref="L37:L39"/>
    <mergeCell ref="M37:M39"/>
    <mergeCell ref="N37:N39"/>
    <mergeCell ref="E40:E42"/>
    <mergeCell ref="F40:F42"/>
    <mergeCell ref="G40:G42"/>
    <mergeCell ref="H40:H42"/>
    <mergeCell ref="I40:I42"/>
    <mergeCell ref="J40:J42"/>
    <mergeCell ref="M34:M36"/>
    <mergeCell ref="N34:N36"/>
    <mergeCell ref="C37:C48"/>
    <mergeCell ref="D37:D48"/>
    <mergeCell ref="E37:E39"/>
    <mergeCell ref="F37:F39"/>
    <mergeCell ref="G37:G39"/>
    <mergeCell ref="H37:H39"/>
    <mergeCell ref="I37:I39"/>
    <mergeCell ref="J37:J39"/>
    <mergeCell ref="M31:M33"/>
    <mergeCell ref="N31:N33"/>
    <mergeCell ref="E34:E36"/>
    <mergeCell ref="F34:F36"/>
    <mergeCell ref="G34:G36"/>
    <mergeCell ref="H34:H36"/>
    <mergeCell ref="I34:I36"/>
    <mergeCell ref="J34:J36"/>
    <mergeCell ref="K34:K36"/>
    <mergeCell ref="L34:L36"/>
    <mergeCell ref="M28:M30"/>
    <mergeCell ref="N28:N30"/>
    <mergeCell ref="E31:E33"/>
    <mergeCell ref="F31:F33"/>
    <mergeCell ref="G31:G33"/>
    <mergeCell ref="H31:H33"/>
    <mergeCell ref="I31:I33"/>
    <mergeCell ref="J31:J33"/>
    <mergeCell ref="K31:K33"/>
    <mergeCell ref="L31:L33"/>
    <mergeCell ref="M25:M27"/>
    <mergeCell ref="N25:N27"/>
    <mergeCell ref="E28:E30"/>
    <mergeCell ref="F28:F30"/>
    <mergeCell ref="G28:G30"/>
    <mergeCell ref="H28:H30"/>
    <mergeCell ref="I28:I30"/>
    <mergeCell ref="J28:J30"/>
    <mergeCell ref="K28:K30"/>
    <mergeCell ref="L28:L30"/>
    <mergeCell ref="M21:M24"/>
    <mergeCell ref="N21:N24"/>
    <mergeCell ref="E25:E27"/>
    <mergeCell ref="F25:F27"/>
    <mergeCell ref="G25:G27"/>
    <mergeCell ref="H25:H27"/>
    <mergeCell ref="I25:I27"/>
    <mergeCell ref="J25:J27"/>
    <mergeCell ref="K25:K27"/>
    <mergeCell ref="L25:L27"/>
    <mergeCell ref="G21:G24"/>
    <mergeCell ref="H21:H24"/>
    <mergeCell ref="I21:I24"/>
    <mergeCell ref="J21:J24"/>
    <mergeCell ref="K21:K24"/>
    <mergeCell ref="L21:L24"/>
    <mergeCell ref="A21:A66"/>
    <mergeCell ref="B21:B66"/>
    <mergeCell ref="C21:C36"/>
    <mergeCell ref="D21:D36"/>
    <mergeCell ref="E21:E24"/>
    <mergeCell ref="F21:F24"/>
    <mergeCell ref="E52:E54"/>
    <mergeCell ref="F52:F54"/>
    <mergeCell ref="N11:N12"/>
    <mergeCell ref="A13:A19"/>
    <mergeCell ref="B13:B19"/>
    <mergeCell ref="C13:C15"/>
    <mergeCell ref="C16:C19"/>
    <mergeCell ref="D16:D19"/>
    <mergeCell ref="G11:G12"/>
    <mergeCell ref="H11:H12"/>
    <mergeCell ref="I11:J11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A4:N4"/>
    <mergeCell ref="A5:N5"/>
    <mergeCell ref="A6:I6"/>
    <mergeCell ref="A7:N7"/>
    <mergeCell ref="A8:N8"/>
    <mergeCell ref="A10:N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8" sqref="A8"/>
    </sheetView>
  </sheetViews>
  <sheetFormatPr defaultColWidth="9.140625" defaultRowHeight="12.75"/>
  <cols>
    <col min="5" max="5" width="43.421875" style="0" customWidth="1"/>
    <col min="6" max="6" width="23.140625" style="0" customWidth="1"/>
    <col min="8" max="8" width="15.421875" style="0" customWidth="1"/>
  </cols>
  <sheetData>
    <row r="1" spans="1:14" s="124" customFormat="1" ht="15.7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="124" customFormat="1" ht="16.5">
      <c r="A2" s="38" t="s">
        <v>19</v>
      </c>
    </row>
    <row r="4" spans="1:15" ht="15.75">
      <c r="A4" s="20" t="s">
        <v>27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60"/>
    </row>
    <row r="5" spans="1:15" ht="27.75" customHeight="1">
      <c r="A5" s="161" t="s">
        <v>48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ht="18.75">
      <c r="A6" s="23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60"/>
    </row>
    <row r="7" spans="1:15" ht="31.5" customHeight="1">
      <c r="A7" s="26" t="s">
        <v>538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60"/>
    </row>
    <row r="8" spans="1:15" s="43" customFormat="1" ht="15.75">
      <c r="A8" s="45" t="s">
        <v>645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209"/>
    </row>
    <row r="9" spans="1:15" ht="15.75">
      <c r="A9" s="162"/>
      <c r="B9" s="162"/>
      <c r="C9" s="162"/>
      <c r="D9" s="162"/>
      <c r="E9" s="10"/>
      <c r="F9" s="42"/>
      <c r="G9" s="10"/>
      <c r="H9" s="10"/>
      <c r="I9" s="10"/>
      <c r="J9" s="10"/>
      <c r="K9" s="10"/>
      <c r="L9" s="10"/>
      <c r="M9" s="10"/>
      <c r="N9" s="10"/>
      <c r="O9" s="160"/>
    </row>
    <row r="10" spans="1:15" s="164" customFormat="1" ht="12.75">
      <c r="A10" s="25" t="s">
        <v>3</v>
      </c>
      <c r="B10" s="25" t="s">
        <v>1</v>
      </c>
      <c r="C10" s="128" t="s">
        <v>4</v>
      </c>
      <c r="D10" s="25" t="s">
        <v>5</v>
      </c>
      <c r="E10" s="25" t="s">
        <v>6</v>
      </c>
      <c r="F10" s="154" t="s">
        <v>7</v>
      </c>
      <c r="G10" s="25" t="s">
        <v>8</v>
      </c>
      <c r="H10" s="25" t="s">
        <v>9</v>
      </c>
      <c r="I10" s="25" t="s">
        <v>10</v>
      </c>
      <c r="J10" s="25"/>
      <c r="K10" s="25" t="s">
        <v>31</v>
      </c>
      <c r="L10" s="128" t="s">
        <v>32</v>
      </c>
      <c r="M10" s="25" t="s">
        <v>11</v>
      </c>
      <c r="N10" s="25" t="s">
        <v>12</v>
      </c>
      <c r="O10" s="163" t="s">
        <v>539</v>
      </c>
    </row>
    <row r="11" spans="1:15" s="164" customFormat="1" ht="38.25" customHeight="1">
      <c r="A11" s="25"/>
      <c r="B11" s="25"/>
      <c r="C11" s="129"/>
      <c r="D11" s="25"/>
      <c r="E11" s="25"/>
      <c r="F11" s="154"/>
      <c r="G11" s="25"/>
      <c r="H11" s="25"/>
      <c r="I11" s="9" t="s">
        <v>13</v>
      </c>
      <c r="J11" s="9" t="s">
        <v>14</v>
      </c>
      <c r="K11" s="25"/>
      <c r="L11" s="129"/>
      <c r="M11" s="25"/>
      <c r="N11" s="25"/>
      <c r="O11" s="165"/>
    </row>
    <row r="12" spans="1:15" s="164" customFormat="1" ht="12.75">
      <c r="A12" s="166">
        <v>1</v>
      </c>
      <c r="B12" s="166">
        <v>2</v>
      </c>
      <c r="C12" s="167">
        <v>3</v>
      </c>
      <c r="D12" s="9">
        <v>4</v>
      </c>
      <c r="E12" s="9">
        <v>5</v>
      </c>
      <c r="F12" s="168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169"/>
    </row>
    <row r="13" spans="1:15" ht="25.5">
      <c r="A13" s="170">
        <v>1</v>
      </c>
      <c r="B13" s="171" t="s">
        <v>540</v>
      </c>
      <c r="C13" s="27">
        <v>1</v>
      </c>
      <c r="D13" s="27" t="s">
        <v>541</v>
      </c>
      <c r="E13" s="155" t="s">
        <v>542</v>
      </c>
      <c r="F13" s="155" t="s">
        <v>543</v>
      </c>
      <c r="G13" s="12">
        <v>200</v>
      </c>
      <c r="H13" s="12" t="s">
        <v>544</v>
      </c>
      <c r="I13" s="12"/>
      <c r="J13" s="12" t="s">
        <v>37</v>
      </c>
      <c r="K13" s="12">
        <v>55</v>
      </c>
      <c r="L13" s="12">
        <v>0</v>
      </c>
      <c r="M13" s="12">
        <v>0</v>
      </c>
      <c r="N13" s="12"/>
      <c r="O13" s="169"/>
    </row>
    <row r="14" spans="1:15" ht="38.25">
      <c r="A14" s="172"/>
      <c r="B14" s="173"/>
      <c r="C14" s="29"/>
      <c r="D14" s="29"/>
      <c r="E14" s="155" t="s">
        <v>542</v>
      </c>
      <c r="F14" s="155" t="s">
        <v>545</v>
      </c>
      <c r="G14" s="12">
        <v>2017</v>
      </c>
      <c r="H14" s="12"/>
      <c r="I14" s="12"/>
      <c r="J14" s="12"/>
      <c r="K14" s="12">
        <v>0</v>
      </c>
      <c r="L14" s="12">
        <v>0</v>
      </c>
      <c r="M14" s="12">
        <v>10</v>
      </c>
      <c r="N14" s="12"/>
      <c r="O14" s="169"/>
    </row>
    <row r="15" spans="1:15" ht="25.5">
      <c r="A15" s="172"/>
      <c r="B15" s="173"/>
      <c r="C15" s="27">
        <v>2</v>
      </c>
      <c r="D15" s="27" t="s">
        <v>546</v>
      </c>
      <c r="E15" s="155" t="s">
        <v>547</v>
      </c>
      <c r="F15" s="155" t="s">
        <v>543</v>
      </c>
      <c r="G15" s="12">
        <v>1987</v>
      </c>
      <c r="H15" s="12" t="s">
        <v>548</v>
      </c>
      <c r="I15" s="12"/>
      <c r="J15" s="12"/>
      <c r="K15" s="12">
        <v>0</v>
      </c>
      <c r="L15" s="12">
        <v>0</v>
      </c>
      <c r="M15" s="12">
        <v>10</v>
      </c>
      <c r="N15" s="12"/>
      <c r="O15" s="169"/>
    </row>
    <row r="16" spans="1:15" ht="38.25">
      <c r="A16" s="172"/>
      <c r="B16" s="173"/>
      <c r="C16" s="28"/>
      <c r="D16" s="28"/>
      <c r="E16" s="155" t="s">
        <v>546</v>
      </c>
      <c r="F16" s="155" t="s">
        <v>545</v>
      </c>
      <c r="G16" s="12">
        <v>2017</v>
      </c>
      <c r="H16" s="12"/>
      <c r="I16" s="12"/>
      <c r="J16" s="12"/>
      <c r="K16" s="12">
        <v>0</v>
      </c>
      <c r="L16" s="12">
        <v>0</v>
      </c>
      <c r="M16" s="12">
        <v>10</v>
      </c>
      <c r="N16" s="12"/>
      <c r="O16" s="169"/>
    </row>
    <row r="17" spans="1:15" ht="12.75">
      <c r="A17" s="172"/>
      <c r="B17" s="173"/>
      <c r="C17" s="28"/>
      <c r="D17" s="28"/>
      <c r="E17" s="155" t="s">
        <v>549</v>
      </c>
      <c r="F17" s="155" t="s">
        <v>550</v>
      </c>
      <c r="G17" s="12">
        <v>2009</v>
      </c>
      <c r="H17" s="12" t="s">
        <v>551</v>
      </c>
      <c r="I17" s="12"/>
      <c r="J17" s="12"/>
      <c r="K17" s="12">
        <v>0</v>
      </c>
      <c r="L17" s="12">
        <v>2</v>
      </c>
      <c r="M17" s="12">
        <v>10</v>
      </c>
      <c r="N17" s="12"/>
      <c r="O17" s="169"/>
    </row>
    <row r="18" spans="1:15" ht="12.75">
      <c r="A18" s="172"/>
      <c r="B18" s="173"/>
      <c r="C18" s="29"/>
      <c r="D18" s="29"/>
      <c r="E18" s="155" t="s">
        <v>552</v>
      </c>
      <c r="F18" s="155" t="s">
        <v>550</v>
      </c>
      <c r="G18" s="12">
        <v>2009</v>
      </c>
      <c r="H18" s="12" t="s">
        <v>551</v>
      </c>
      <c r="I18" s="12"/>
      <c r="J18" s="12"/>
      <c r="K18" s="12">
        <v>0</v>
      </c>
      <c r="L18" s="12">
        <v>2</v>
      </c>
      <c r="M18" s="12">
        <v>10</v>
      </c>
      <c r="N18" s="9"/>
      <c r="O18" s="169"/>
    </row>
    <row r="19" spans="1:15" ht="38.25">
      <c r="A19" s="172"/>
      <c r="B19" s="173"/>
      <c r="C19" s="135">
        <v>3</v>
      </c>
      <c r="D19" s="135" t="s">
        <v>553</v>
      </c>
      <c r="E19" s="174" t="s">
        <v>553</v>
      </c>
      <c r="F19" s="155" t="s">
        <v>545</v>
      </c>
      <c r="G19" s="12">
        <v>2017</v>
      </c>
      <c r="H19" s="12"/>
      <c r="I19" s="12"/>
      <c r="J19" s="12"/>
      <c r="K19" s="12">
        <v>0</v>
      </c>
      <c r="L19" s="12">
        <v>0</v>
      </c>
      <c r="M19" s="12">
        <v>10</v>
      </c>
      <c r="N19" s="9"/>
      <c r="O19" s="169"/>
    </row>
    <row r="20" spans="1:15" ht="12.75">
      <c r="A20" s="172"/>
      <c r="B20" s="173"/>
      <c r="C20" s="136"/>
      <c r="D20" s="136"/>
      <c r="E20" s="155" t="s">
        <v>549</v>
      </c>
      <c r="F20" s="155" t="s">
        <v>550</v>
      </c>
      <c r="G20" s="12">
        <v>2009</v>
      </c>
      <c r="H20" s="12" t="s">
        <v>551</v>
      </c>
      <c r="I20" s="12"/>
      <c r="J20" s="12"/>
      <c r="K20" s="12">
        <v>0</v>
      </c>
      <c r="L20" s="12">
        <v>2</v>
      </c>
      <c r="M20" s="12">
        <v>10</v>
      </c>
      <c r="N20" s="9"/>
      <c r="O20" s="169"/>
    </row>
    <row r="21" spans="1:15" ht="12.75">
      <c r="A21" s="172"/>
      <c r="B21" s="173"/>
      <c r="C21" s="136"/>
      <c r="D21" s="136"/>
      <c r="E21" s="155" t="s">
        <v>552</v>
      </c>
      <c r="F21" s="155" t="s">
        <v>550</v>
      </c>
      <c r="G21" s="12">
        <v>2009</v>
      </c>
      <c r="H21" s="12" t="s">
        <v>551</v>
      </c>
      <c r="I21" s="12"/>
      <c r="J21" s="12"/>
      <c r="K21" s="12">
        <v>0</v>
      </c>
      <c r="L21" s="12">
        <v>2</v>
      </c>
      <c r="M21" s="12">
        <v>10</v>
      </c>
      <c r="N21" s="9"/>
      <c r="O21" s="169"/>
    </row>
    <row r="22" spans="1:15" ht="25.5">
      <c r="A22" s="172"/>
      <c r="B22" s="173"/>
      <c r="C22" s="137"/>
      <c r="D22" s="137"/>
      <c r="E22" s="174" t="s">
        <v>554</v>
      </c>
      <c r="F22" s="155" t="s">
        <v>555</v>
      </c>
      <c r="G22" s="12">
        <v>2008</v>
      </c>
      <c r="H22" s="12" t="s">
        <v>556</v>
      </c>
      <c r="I22" s="12"/>
      <c r="J22" s="12"/>
      <c r="K22" s="12">
        <v>0</v>
      </c>
      <c r="L22" s="12">
        <v>0</v>
      </c>
      <c r="M22" s="12">
        <v>10</v>
      </c>
      <c r="N22" s="9"/>
      <c r="O22" s="169"/>
    </row>
    <row r="23" spans="1:15" ht="51">
      <c r="A23" s="172"/>
      <c r="B23" s="173"/>
      <c r="C23" s="12">
        <v>4</v>
      </c>
      <c r="D23" s="17" t="s">
        <v>557</v>
      </c>
      <c r="E23" s="174" t="s">
        <v>558</v>
      </c>
      <c r="F23" s="155" t="s">
        <v>559</v>
      </c>
      <c r="G23" s="12">
        <v>2015</v>
      </c>
      <c r="H23" s="12"/>
      <c r="I23" s="12"/>
      <c r="J23" s="12"/>
      <c r="K23" s="12">
        <v>0</v>
      </c>
      <c r="L23" s="12">
        <v>0</v>
      </c>
      <c r="M23" s="12">
        <v>5</v>
      </c>
      <c r="N23" s="9"/>
      <c r="O23" s="169"/>
    </row>
    <row r="24" spans="1:15" ht="12.75">
      <c r="A24" s="172"/>
      <c r="B24" s="173"/>
      <c r="C24" s="27">
        <v>5</v>
      </c>
      <c r="D24" s="27" t="s">
        <v>560</v>
      </c>
      <c r="E24" s="17" t="s">
        <v>561</v>
      </c>
      <c r="F24" s="155" t="s">
        <v>562</v>
      </c>
      <c r="G24" s="12">
        <v>2013</v>
      </c>
      <c r="H24" s="12"/>
      <c r="I24" s="12"/>
      <c r="J24" s="12"/>
      <c r="K24" s="12">
        <v>0</v>
      </c>
      <c r="L24" s="12">
        <v>0</v>
      </c>
      <c r="M24" s="12">
        <v>7</v>
      </c>
      <c r="N24" s="9"/>
      <c r="O24" s="169"/>
    </row>
    <row r="25" spans="1:15" ht="12.75">
      <c r="A25" s="172"/>
      <c r="B25" s="173"/>
      <c r="C25" s="29"/>
      <c r="D25" s="29"/>
      <c r="E25" s="17" t="s">
        <v>560</v>
      </c>
      <c r="F25" s="155" t="s">
        <v>563</v>
      </c>
      <c r="G25" s="12">
        <v>2006</v>
      </c>
      <c r="H25" s="12" t="s">
        <v>556</v>
      </c>
      <c r="I25" s="12"/>
      <c r="J25" s="12"/>
      <c r="K25" s="12">
        <v>0</v>
      </c>
      <c r="L25" s="12">
        <v>0</v>
      </c>
      <c r="M25" s="12">
        <v>7</v>
      </c>
      <c r="N25" s="9"/>
      <c r="O25" s="169"/>
    </row>
    <row r="26" spans="1:15" ht="12.75">
      <c r="A26" s="172"/>
      <c r="B26" s="173"/>
      <c r="C26" s="27">
        <v>6</v>
      </c>
      <c r="D26" s="27" t="s">
        <v>564</v>
      </c>
      <c r="E26" s="174" t="s">
        <v>564</v>
      </c>
      <c r="F26" s="155" t="s">
        <v>559</v>
      </c>
      <c r="G26" s="12">
        <v>2015</v>
      </c>
      <c r="H26" s="12"/>
      <c r="I26" s="12"/>
      <c r="J26" s="12"/>
      <c r="K26" s="12">
        <v>0</v>
      </c>
      <c r="L26" s="12">
        <v>0</v>
      </c>
      <c r="M26" s="12">
        <v>4</v>
      </c>
      <c r="N26" s="9"/>
      <c r="O26" s="169"/>
    </row>
    <row r="27" spans="1:15" ht="25.5">
      <c r="A27" s="172"/>
      <c r="B27" s="173"/>
      <c r="C27" s="28"/>
      <c r="D27" s="28"/>
      <c r="E27" s="174" t="s">
        <v>565</v>
      </c>
      <c r="F27" s="155" t="s">
        <v>566</v>
      </c>
      <c r="G27" s="12">
        <v>2007</v>
      </c>
      <c r="H27" s="12" t="s">
        <v>567</v>
      </c>
      <c r="I27" s="12"/>
      <c r="J27" s="12"/>
      <c r="K27" s="12">
        <v>0</v>
      </c>
      <c r="L27" s="12">
        <v>0</v>
      </c>
      <c r="M27" s="12">
        <v>4</v>
      </c>
      <c r="N27" s="9"/>
      <c r="O27" s="169"/>
    </row>
    <row r="28" spans="1:15" ht="25.5">
      <c r="A28" s="172"/>
      <c r="B28" s="173"/>
      <c r="C28" s="29"/>
      <c r="D28" s="29"/>
      <c r="E28" s="174" t="s">
        <v>568</v>
      </c>
      <c r="F28" s="155" t="s">
        <v>566</v>
      </c>
      <c r="G28" s="12">
        <v>2007</v>
      </c>
      <c r="H28" s="12" t="s">
        <v>567</v>
      </c>
      <c r="I28" s="12"/>
      <c r="J28" s="12"/>
      <c r="K28" s="12">
        <v>0</v>
      </c>
      <c r="L28" s="12">
        <v>0</v>
      </c>
      <c r="M28" s="12">
        <v>4</v>
      </c>
      <c r="N28" s="9"/>
      <c r="O28" s="169"/>
    </row>
    <row r="29" spans="1:15" ht="25.5">
      <c r="A29" s="172"/>
      <c r="B29" s="173"/>
      <c r="C29" s="27">
        <v>7</v>
      </c>
      <c r="D29" s="27" t="s">
        <v>569</v>
      </c>
      <c r="E29" s="174" t="s">
        <v>570</v>
      </c>
      <c r="F29" s="155" t="s">
        <v>571</v>
      </c>
      <c r="G29" s="12">
        <v>2011</v>
      </c>
      <c r="H29" s="12" t="s">
        <v>572</v>
      </c>
      <c r="I29" s="12"/>
      <c r="J29" s="12"/>
      <c r="K29" s="12">
        <v>0</v>
      </c>
      <c r="L29" s="12">
        <v>0</v>
      </c>
      <c r="M29" s="12"/>
      <c r="N29" s="9"/>
      <c r="O29" s="169" t="s">
        <v>573</v>
      </c>
    </row>
    <row r="30" spans="1:15" ht="12.75">
      <c r="A30" s="172"/>
      <c r="B30" s="173"/>
      <c r="C30" s="29"/>
      <c r="D30" s="29"/>
      <c r="E30" s="174" t="s">
        <v>574</v>
      </c>
      <c r="F30" s="155" t="s">
        <v>575</v>
      </c>
      <c r="G30" s="12">
        <v>2014</v>
      </c>
      <c r="H30" s="12"/>
      <c r="I30" s="12"/>
      <c r="J30" s="12"/>
      <c r="K30" s="12">
        <v>0</v>
      </c>
      <c r="L30" s="12">
        <v>0</v>
      </c>
      <c r="M30" s="12"/>
      <c r="N30" s="9"/>
      <c r="O30" s="169"/>
    </row>
    <row r="31" spans="1:15" ht="12.75">
      <c r="A31" s="172"/>
      <c r="B31" s="173"/>
      <c r="C31" s="135">
        <v>8</v>
      </c>
      <c r="D31" s="135" t="s">
        <v>576</v>
      </c>
      <c r="E31" s="174" t="s">
        <v>577</v>
      </c>
      <c r="F31" s="155" t="s">
        <v>578</v>
      </c>
      <c r="G31" s="12">
        <v>2005</v>
      </c>
      <c r="H31" s="12" t="s">
        <v>579</v>
      </c>
      <c r="I31" s="12"/>
      <c r="J31" s="12" t="s">
        <v>37</v>
      </c>
      <c r="K31" s="12">
        <v>31</v>
      </c>
      <c r="L31" s="12">
        <v>0</v>
      </c>
      <c r="M31" s="12"/>
      <c r="N31" s="9"/>
      <c r="O31" s="169"/>
    </row>
    <row r="32" spans="1:15" ht="25.5">
      <c r="A32" s="175"/>
      <c r="B32" s="176"/>
      <c r="C32" s="137"/>
      <c r="D32" s="137"/>
      <c r="E32" s="174" t="s">
        <v>580</v>
      </c>
      <c r="F32" s="155" t="s">
        <v>581</v>
      </c>
      <c r="G32" s="12">
        <v>2015</v>
      </c>
      <c r="H32" s="12"/>
      <c r="I32" s="12" t="s">
        <v>37</v>
      </c>
      <c r="J32" s="12"/>
      <c r="K32" s="12">
        <v>0</v>
      </c>
      <c r="L32" s="12">
        <v>0</v>
      </c>
      <c r="M32" s="12"/>
      <c r="N32" s="9"/>
      <c r="O32" s="169" t="s">
        <v>573</v>
      </c>
    </row>
    <row r="33" spans="1:15" ht="12.75">
      <c r="A33" s="177">
        <v>2</v>
      </c>
      <c r="B33" s="178" t="s">
        <v>582</v>
      </c>
      <c r="C33" s="179">
        <v>1</v>
      </c>
      <c r="D33" s="179" t="s">
        <v>583</v>
      </c>
      <c r="E33" s="180" t="s">
        <v>584</v>
      </c>
      <c r="F33" s="180" t="s">
        <v>585</v>
      </c>
      <c r="G33" s="181">
        <v>2010</v>
      </c>
      <c r="H33" s="181" t="s">
        <v>586</v>
      </c>
      <c r="I33" s="181"/>
      <c r="J33" s="181" t="s">
        <v>37</v>
      </c>
      <c r="K33" s="181">
        <v>2</v>
      </c>
      <c r="L33" s="181">
        <v>0</v>
      </c>
      <c r="M33" s="181"/>
      <c r="N33" s="182"/>
      <c r="O33" s="183"/>
    </row>
    <row r="34" spans="1:15" ht="24">
      <c r="A34" s="177"/>
      <c r="B34" s="178"/>
      <c r="C34" s="184"/>
      <c r="D34" s="184"/>
      <c r="E34" s="180" t="s">
        <v>587</v>
      </c>
      <c r="F34" s="180" t="s">
        <v>582</v>
      </c>
      <c r="G34" s="181">
        <v>2013</v>
      </c>
      <c r="H34" s="181"/>
      <c r="I34" s="181"/>
      <c r="J34" s="181"/>
      <c r="K34" s="181">
        <v>0</v>
      </c>
      <c r="L34" s="181">
        <v>0</v>
      </c>
      <c r="M34" s="181"/>
      <c r="N34" s="182"/>
      <c r="O34" s="183"/>
    </row>
    <row r="35" spans="1:15" s="187" customFormat="1" ht="12.75">
      <c r="A35" s="177"/>
      <c r="B35" s="178"/>
      <c r="C35" s="184"/>
      <c r="D35" s="184"/>
      <c r="E35" s="185" t="s">
        <v>588</v>
      </c>
      <c r="F35" s="185" t="s">
        <v>589</v>
      </c>
      <c r="G35" s="186">
        <v>2005</v>
      </c>
      <c r="H35" s="186" t="s">
        <v>99</v>
      </c>
      <c r="I35" s="186"/>
      <c r="J35" s="186" t="s">
        <v>37</v>
      </c>
      <c r="K35" s="186">
        <v>325</v>
      </c>
      <c r="L35" s="186">
        <v>0</v>
      </c>
      <c r="M35" s="186"/>
      <c r="N35" s="182"/>
      <c r="O35" s="183"/>
    </row>
    <row r="36" spans="1:15" s="187" customFormat="1" ht="24">
      <c r="A36" s="177"/>
      <c r="B36" s="178"/>
      <c r="C36" s="188"/>
      <c r="D36" s="188"/>
      <c r="E36" s="185" t="s">
        <v>590</v>
      </c>
      <c r="F36" s="185" t="s">
        <v>591</v>
      </c>
      <c r="G36" s="186">
        <v>2005</v>
      </c>
      <c r="H36" s="185" t="s">
        <v>592</v>
      </c>
      <c r="I36" s="186"/>
      <c r="J36" s="186" t="s">
        <v>37</v>
      </c>
      <c r="K36" s="186">
        <v>656</v>
      </c>
      <c r="L36" s="186">
        <v>0</v>
      </c>
      <c r="M36" s="186"/>
      <c r="N36" s="182"/>
      <c r="O36" s="183"/>
    </row>
    <row r="37" spans="1:15" s="187" customFormat="1" ht="12.75">
      <c r="A37" s="177"/>
      <c r="B37" s="178"/>
      <c r="C37" s="189">
        <v>2</v>
      </c>
      <c r="D37" s="190" t="s">
        <v>593</v>
      </c>
      <c r="E37" s="185" t="s">
        <v>594</v>
      </c>
      <c r="F37" s="185" t="s">
        <v>585</v>
      </c>
      <c r="G37" s="186">
        <v>2010</v>
      </c>
      <c r="H37" s="186" t="s">
        <v>586</v>
      </c>
      <c r="I37" s="186"/>
      <c r="J37" s="186" t="s">
        <v>37</v>
      </c>
      <c r="K37" s="186">
        <v>2</v>
      </c>
      <c r="L37" s="186">
        <v>0</v>
      </c>
      <c r="M37" s="186"/>
      <c r="N37" s="182"/>
      <c r="O37" s="183"/>
    </row>
    <row r="38" spans="1:15" s="187" customFormat="1" ht="36">
      <c r="A38" s="177"/>
      <c r="B38" s="178"/>
      <c r="C38" s="191"/>
      <c r="D38" s="192"/>
      <c r="E38" s="185" t="s">
        <v>595</v>
      </c>
      <c r="F38" s="185" t="s">
        <v>582</v>
      </c>
      <c r="G38" s="186">
        <v>2013</v>
      </c>
      <c r="H38" s="186"/>
      <c r="I38" s="186" t="s">
        <v>37</v>
      </c>
      <c r="J38" s="186"/>
      <c r="K38" s="186">
        <v>0</v>
      </c>
      <c r="L38" s="186">
        <v>0</v>
      </c>
      <c r="M38" s="186"/>
      <c r="N38" s="182"/>
      <c r="O38" s="183"/>
    </row>
    <row r="39" spans="1:15" s="187" customFormat="1" ht="12.75">
      <c r="A39" s="177"/>
      <c r="B39" s="178"/>
      <c r="C39" s="191"/>
      <c r="D39" s="192"/>
      <c r="E39" s="185" t="s">
        <v>596</v>
      </c>
      <c r="F39" s="185" t="s">
        <v>589</v>
      </c>
      <c r="G39" s="186">
        <v>2005</v>
      </c>
      <c r="H39" s="186" t="s">
        <v>99</v>
      </c>
      <c r="I39" s="186"/>
      <c r="J39" s="186" t="s">
        <v>37</v>
      </c>
      <c r="K39" s="193">
        <v>584</v>
      </c>
      <c r="L39" s="193">
        <v>0</v>
      </c>
      <c r="M39" s="186"/>
      <c r="N39" s="182"/>
      <c r="O39" s="183"/>
    </row>
    <row r="40" spans="1:15" s="187" customFormat="1" ht="24">
      <c r="A40" s="177"/>
      <c r="B40" s="178"/>
      <c r="C40" s="194"/>
      <c r="D40" s="195"/>
      <c r="E40" s="185" t="s">
        <v>597</v>
      </c>
      <c r="F40" s="185" t="s">
        <v>591</v>
      </c>
      <c r="G40" s="186">
        <v>2005</v>
      </c>
      <c r="H40" s="185" t="s">
        <v>592</v>
      </c>
      <c r="I40" s="186"/>
      <c r="J40" s="186" t="s">
        <v>37</v>
      </c>
      <c r="K40" s="193">
        <v>623</v>
      </c>
      <c r="L40" s="193">
        <v>0</v>
      </c>
      <c r="M40" s="186"/>
      <c r="N40" s="182"/>
      <c r="O40" s="183"/>
    </row>
    <row r="41" spans="1:15" ht="24">
      <c r="A41" s="177"/>
      <c r="B41" s="178"/>
      <c r="C41" s="179">
        <v>3</v>
      </c>
      <c r="D41" s="179" t="s">
        <v>598</v>
      </c>
      <c r="E41" s="196" t="s">
        <v>599</v>
      </c>
      <c r="F41" s="197" t="s">
        <v>600</v>
      </c>
      <c r="G41" s="181">
        <v>2002</v>
      </c>
      <c r="H41" s="198" t="s">
        <v>601</v>
      </c>
      <c r="I41" s="181"/>
      <c r="J41" s="181" t="s">
        <v>37</v>
      </c>
      <c r="K41" s="181">
        <v>10</v>
      </c>
      <c r="L41" s="181">
        <v>0</v>
      </c>
      <c r="M41" s="181"/>
      <c r="N41" s="182"/>
      <c r="O41" s="183"/>
    </row>
    <row r="42" spans="1:15" ht="24">
      <c r="A42" s="177"/>
      <c r="B42" s="178"/>
      <c r="C42" s="188"/>
      <c r="D42" s="188"/>
      <c r="E42" s="199" t="s">
        <v>602</v>
      </c>
      <c r="F42" s="199" t="s">
        <v>603</v>
      </c>
      <c r="G42" s="181">
        <v>1999</v>
      </c>
      <c r="H42" s="198" t="s">
        <v>604</v>
      </c>
      <c r="I42" s="181"/>
      <c r="J42" s="181" t="s">
        <v>37</v>
      </c>
      <c r="K42" s="181">
        <v>2</v>
      </c>
      <c r="L42" s="181">
        <v>0</v>
      </c>
      <c r="M42" s="181"/>
      <c r="N42" s="182"/>
      <c r="O42" s="183"/>
    </row>
    <row r="43" spans="1:15" ht="24">
      <c r="A43" s="178">
        <v>3</v>
      </c>
      <c r="B43" s="178" t="s">
        <v>605</v>
      </c>
      <c r="C43" s="200">
        <v>1</v>
      </c>
      <c r="D43" s="200" t="s">
        <v>606</v>
      </c>
      <c r="E43" s="180" t="s">
        <v>607</v>
      </c>
      <c r="F43" s="180" t="s">
        <v>608</v>
      </c>
      <c r="G43" s="181">
        <v>2006</v>
      </c>
      <c r="H43" s="181" t="s">
        <v>65</v>
      </c>
      <c r="I43" s="181"/>
      <c r="J43" s="181" t="s">
        <v>37</v>
      </c>
      <c r="K43" s="181" t="s">
        <v>609</v>
      </c>
      <c r="L43" s="181">
        <v>0</v>
      </c>
      <c r="M43" s="181"/>
      <c r="N43" s="184"/>
      <c r="O43" s="201"/>
    </row>
    <row r="44" spans="1:15" ht="24">
      <c r="A44" s="178"/>
      <c r="B44" s="178"/>
      <c r="C44" s="202"/>
      <c r="D44" s="202"/>
      <c r="E44" s="180" t="s">
        <v>610</v>
      </c>
      <c r="F44" s="180" t="s">
        <v>581</v>
      </c>
      <c r="G44" s="181"/>
      <c r="H44" s="180" t="s">
        <v>605</v>
      </c>
      <c r="I44" s="181" t="s">
        <v>37</v>
      </c>
      <c r="J44" s="181"/>
      <c r="K44" s="181">
        <v>0</v>
      </c>
      <c r="L44" s="181">
        <v>0</v>
      </c>
      <c r="M44" s="181"/>
      <c r="N44" s="184"/>
      <c r="O44" s="201"/>
    </row>
    <row r="45" spans="1:15" ht="24">
      <c r="A45" s="178"/>
      <c r="B45" s="178"/>
      <c r="C45" s="179">
        <v>2</v>
      </c>
      <c r="D45" s="203" t="s">
        <v>611</v>
      </c>
      <c r="E45" s="180" t="s">
        <v>612</v>
      </c>
      <c r="F45" s="180" t="s">
        <v>613</v>
      </c>
      <c r="G45" s="181">
        <v>1996</v>
      </c>
      <c r="H45" s="181" t="s">
        <v>614</v>
      </c>
      <c r="I45" s="181"/>
      <c r="J45" s="181"/>
      <c r="K45" s="181">
        <v>0</v>
      </c>
      <c r="L45" s="181">
        <v>0</v>
      </c>
      <c r="M45" s="181"/>
      <c r="N45" s="184"/>
      <c r="O45" s="201"/>
    </row>
    <row r="46" spans="1:15" ht="24">
      <c r="A46" s="178"/>
      <c r="B46" s="178"/>
      <c r="C46" s="184"/>
      <c r="D46" s="204"/>
      <c r="E46" s="180" t="s">
        <v>615</v>
      </c>
      <c r="F46" s="180" t="s">
        <v>616</v>
      </c>
      <c r="G46" s="181">
        <v>2004</v>
      </c>
      <c r="H46" s="181" t="s">
        <v>617</v>
      </c>
      <c r="I46" s="181"/>
      <c r="J46" s="181"/>
      <c r="K46" s="181">
        <v>0</v>
      </c>
      <c r="L46" s="181">
        <v>0</v>
      </c>
      <c r="M46" s="181"/>
      <c r="N46" s="184"/>
      <c r="O46" s="201"/>
    </row>
    <row r="47" spans="1:15" ht="24">
      <c r="A47" s="178"/>
      <c r="B47" s="178"/>
      <c r="C47" s="188"/>
      <c r="D47" s="205"/>
      <c r="E47" s="180" t="s">
        <v>618</v>
      </c>
      <c r="F47" s="180" t="s">
        <v>605</v>
      </c>
      <c r="G47" s="181"/>
      <c r="H47" s="180" t="s">
        <v>605</v>
      </c>
      <c r="I47" s="181"/>
      <c r="J47" s="181"/>
      <c r="K47" s="181">
        <v>0</v>
      </c>
      <c r="L47" s="181">
        <v>0</v>
      </c>
      <c r="M47" s="181"/>
      <c r="N47" s="184"/>
      <c r="O47" s="201"/>
    </row>
    <row r="48" spans="1:15" ht="36">
      <c r="A48" s="178"/>
      <c r="B48" s="178"/>
      <c r="C48" s="179">
        <v>3</v>
      </c>
      <c r="D48" s="179" t="s">
        <v>619</v>
      </c>
      <c r="E48" s="180" t="s">
        <v>620</v>
      </c>
      <c r="F48" s="180" t="s">
        <v>621</v>
      </c>
      <c r="G48" s="181">
        <v>2001</v>
      </c>
      <c r="H48" s="181" t="s">
        <v>622</v>
      </c>
      <c r="I48" s="181"/>
      <c r="J48" s="181" t="s">
        <v>37</v>
      </c>
      <c r="K48" s="181">
        <v>205</v>
      </c>
      <c r="L48" s="181">
        <v>0</v>
      </c>
      <c r="M48" s="181"/>
      <c r="N48" s="184"/>
      <c r="O48" s="201"/>
    </row>
    <row r="49" spans="1:15" ht="24">
      <c r="A49" s="178"/>
      <c r="B49" s="178"/>
      <c r="C49" s="184"/>
      <c r="D49" s="184"/>
      <c r="E49" s="180" t="s">
        <v>623</v>
      </c>
      <c r="F49" s="180" t="s">
        <v>624</v>
      </c>
      <c r="G49" s="181">
        <v>1998</v>
      </c>
      <c r="H49" s="181" t="s">
        <v>625</v>
      </c>
      <c r="I49" s="181"/>
      <c r="J49" s="181"/>
      <c r="K49" s="181">
        <v>0</v>
      </c>
      <c r="L49" s="181">
        <v>0</v>
      </c>
      <c r="M49" s="181"/>
      <c r="N49" s="184"/>
      <c r="O49" s="201"/>
    </row>
    <row r="50" spans="1:15" ht="24">
      <c r="A50" s="178"/>
      <c r="B50" s="178"/>
      <c r="C50" s="184"/>
      <c r="D50" s="184"/>
      <c r="E50" s="180" t="s">
        <v>615</v>
      </c>
      <c r="F50" s="180" t="s">
        <v>616</v>
      </c>
      <c r="G50" s="181">
        <v>2004</v>
      </c>
      <c r="H50" s="181" t="s">
        <v>617</v>
      </c>
      <c r="I50" s="181"/>
      <c r="J50" s="181"/>
      <c r="K50" s="181">
        <v>0</v>
      </c>
      <c r="L50" s="181">
        <v>0</v>
      </c>
      <c r="M50" s="181"/>
      <c r="N50" s="184"/>
      <c r="O50" s="201"/>
    </row>
    <row r="51" spans="1:15" ht="24">
      <c r="A51" s="178"/>
      <c r="B51" s="178"/>
      <c r="C51" s="188"/>
      <c r="D51" s="188"/>
      <c r="E51" s="180" t="s">
        <v>626</v>
      </c>
      <c r="F51" s="180" t="s">
        <v>605</v>
      </c>
      <c r="G51" s="181"/>
      <c r="H51" s="180" t="s">
        <v>605</v>
      </c>
      <c r="I51" s="181"/>
      <c r="J51" s="181"/>
      <c r="K51" s="181">
        <v>0</v>
      </c>
      <c r="L51" s="181">
        <v>0</v>
      </c>
      <c r="M51" s="181"/>
      <c r="N51" s="184"/>
      <c r="O51" s="201"/>
    </row>
    <row r="52" spans="1:15" ht="24">
      <c r="A52" s="178"/>
      <c r="B52" s="178"/>
      <c r="C52" s="179">
        <v>4</v>
      </c>
      <c r="D52" s="179" t="s">
        <v>627</v>
      </c>
      <c r="E52" s="180" t="s">
        <v>623</v>
      </c>
      <c r="F52" s="180" t="s">
        <v>624</v>
      </c>
      <c r="G52" s="181">
        <v>1998</v>
      </c>
      <c r="H52" s="181" t="s">
        <v>124</v>
      </c>
      <c r="I52" s="181"/>
      <c r="J52" s="181"/>
      <c r="K52" s="181">
        <v>0</v>
      </c>
      <c r="L52" s="181">
        <v>0</v>
      </c>
      <c r="M52" s="181"/>
      <c r="N52" s="184"/>
      <c r="O52" s="201"/>
    </row>
    <row r="53" spans="1:15" ht="24">
      <c r="A53" s="178"/>
      <c r="B53" s="178"/>
      <c r="C53" s="184"/>
      <c r="D53" s="184"/>
      <c r="E53" s="180" t="s">
        <v>628</v>
      </c>
      <c r="F53" s="180" t="s">
        <v>629</v>
      </c>
      <c r="G53" s="181">
        <v>1999</v>
      </c>
      <c r="H53" s="181" t="s">
        <v>630</v>
      </c>
      <c r="I53" s="181"/>
      <c r="J53" s="181" t="s">
        <v>37</v>
      </c>
      <c r="K53" s="181">
        <v>147</v>
      </c>
      <c r="L53" s="181">
        <v>0</v>
      </c>
      <c r="M53" s="181"/>
      <c r="N53" s="184"/>
      <c r="O53" s="201"/>
    </row>
    <row r="54" spans="1:15" ht="12.75">
      <c r="A54" s="178"/>
      <c r="B54" s="178"/>
      <c r="C54" s="184"/>
      <c r="D54" s="184"/>
      <c r="E54" s="180" t="s">
        <v>631</v>
      </c>
      <c r="F54" s="180" t="s">
        <v>632</v>
      </c>
      <c r="G54" s="181">
        <v>1998</v>
      </c>
      <c r="H54" s="181" t="s">
        <v>175</v>
      </c>
      <c r="I54" s="181"/>
      <c r="J54" s="181"/>
      <c r="K54" s="181">
        <v>0</v>
      </c>
      <c r="L54" s="181">
        <v>0</v>
      </c>
      <c r="M54" s="181"/>
      <c r="N54" s="184"/>
      <c r="O54" s="201"/>
    </row>
    <row r="55" spans="1:15" ht="24">
      <c r="A55" s="178"/>
      <c r="B55" s="178"/>
      <c r="C55" s="188"/>
      <c r="D55" s="188"/>
      <c r="E55" s="180" t="s">
        <v>633</v>
      </c>
      <c r="F55" s="180" t="s">
        <v>581</v>
      </c>
      <c r="G55" s="181"/>
      <c r="H55" s="181" t="s">
        <v>605</v>
      </c>
      <c r="I55" s="181"/>
      <c r="J55" s="181"/>
      <c r="K55" s="181">
        <v>0</v>
      </c>
      <c r="L55" s="181">
        <v>0</v>
      </c>
      <c r="M55" s="181"/>
      <c r="N55" s="184"/>
      <c r="O55" s="201"/>
    </row>
    <row r="56" spans="1:15" ht="12.75">
      <c r="A56" s="178"/>
      <c r="B56" s="178"/>
      <c r="C56" s="200">
        <v>5</v>
      </c>
      <c r="D56" s="200" t="s">
        <v>634</v>
      </c>
      <c r="E56" s="180" t="s">
        <v>635</v>
      </c>
      <c r="F56" s="180" t="s">
        <v>636</v>
      </c>
      <c r="G56" s="181">
        <v>2004</v>
      </c>
      <c r="H56" s="181" t="s">
        <v>332</v>
      </c>
      <c r="I56" s="181"/>
      <c r="J56" s="181"/>
      <c r="K56" s="181">
        <v>0</v>
      </c>
      <c r="L56" s="181">
        <v>0</v>
      </c>
      <c r="M56" s="181"/>
      <c r="N56" s="184"/>
      <c r="O56" s="201"/>
    </row>
    <row r="57" spans="1:15" ht="12.75">
      <c r="A57" s="178"/>
      <c r="B57" s="178"/>
      <c r="C57" s="201"/>
      <c r="D57" s="201"/>
      <c r="E57" s="180" t="s">
        <v>637</v>
      </c>
      <c r="F57" s="180" t="s">
        <v>638</v>
      </c>
      <c r="G57" s="181">
        <v>2013</v>
      </c>
      <c r="H57" s="181" t="s">
        <v>639</v>
      </c>
      <c r="I57" s="181"/>
      <c r="J57" s="181"/>
      <c r="K57" s="181">
        <v>0</v>
      </c>
      <c r="L57" s="181">
        <v>0</v>
      </c>
      <c r="M57" s="181"/>
      <c r="N57" s="184"/>
      <c r="O57" s="201"/>
    </row>
    <row r="58" spans="1:15" ht="24">
      <c r="A58" s="178"/>
      <c r="B58" s="178"/>
      <c r="C58" s="202"/>
      <c r="D58" s="202"/>
      <c r="E58" s="206" t="s">
        <v>634</v>
      </c>
      <c r="F58" s="206" t="s">
        <v>581</v>
      </c>
      <c r="G58" s="207"/>
      <c r="H58" s="207" t="s">
        <v>605</v>
      </c>
      <c r="I58" s="207"/>
      <c r="J58" s="207"/>
      <c r="K58" s="207">
        <v>0</v>
      </c>
      <c r="L58" s="207">
        <v>0</v>
      </c>
      <c r="M58" s="207"/>
      <c r="N58" s="184"/>
      <c r="O58" s="201"/>
    </row>
    <row r="59" spans="1:15" ht="24">
      <c r="A59" s="177">
        <v>4</v>
      </c>
      <c r="B59" s="178" t="s">
        <v>640</v>
      </c>
      <c r="C59" s="179">
        <v>1</v>
      </c>
      <c r="D59" s="179" t="s">
        <v>641</v>
      </c>
      <c r="E59" s="180" t="s">
        <v>642</v>
      </c>
      <c r="F59" s="180" t="s">
        <v>640</v>
      </c>
      <c r="G59" s="181">
        <v>2016</v>
      </c>
      <c r="H59" s="181" t="s">
        <v>640</v>
      </c>
      <c r="I59" s="181"/>
      <c r="J59" s="138"/>
      <c r="K59" s="181">
        <v>0</v>
      </c>
      <c r="L59" s="181">
        <v>0</v>
      </c>
      <c r="M59" s="181"/>
      <c r="N59" s="182"/>
      <c r="O59" s="183"/>
    </row>
    <row r="60" spans="1:15" ht="24">
      <c r="A60" s="177"/>
      <c r="B60" s="178"/>
      <c r="C60" s="188"/>
      <c r="D60" s="188"/>
      <c r="E60" s="180" t="s">
        <v>643</v>
      </c>
      <c r="F60" s="180" t="s">
        <v>644</v>
      </c>
      <c r="G60" s="181">
        <v>2002</v>
      </c>
      <c r="H60" s="180" t="s">
        <v>175</v>
      </c>
      <c r="I60" s="181"/>
      <c r="J60" s="181" t="s">
        <v>37</v>
      </c>
      <c r="K60" s="181">
        <v>1</v>
      </c>
      <c r="L60" s="181">
        <v>0</v>
      </c>
      <c r="M60" s="181"/>
      <c r="N60" s="182"/>
      <c r="O60" s="183"/>
    </row>
  </sheetData>
  <sheetProtection/>
  <mergeCells count="66">
    <mergeCell ref="N59:N60"/>
    <mergeCell ref="O59:O60"/>
    <mergeCell ref="A7:N7"/>
    <mergeCell ref="A6:N6"/>
    <mergeCell ref="A5:O5"/>
    <mergeCell ref="A4:N4"/>
    <mergeCell ref="C52:C55"/>
    <mergeCell ref="D52:D55"/>
    <mergeCell ref="C56:C58"/>
    <mergeCell ref="D56:D58"/>
    <mergeCell ref="A59:A60"/>
    <mergeCell ref="B59:B60"/>
    <mergeCell ref="C59:C60"/>
    <mergeCell ref="D59:D60"/>
    <mergeCell ref="A43:A58"/>
    <mergeCell ref="B43:B58"/>
    <mergeCell ref="C43:C44"/>
    <mergeCell ref="D43:D44"/>
    <mergeCell ref="N43:N58"/>
    <mergeCell ref="O43:O58"/>
    <mergeCell ref="C45:C47"/>
    <mergeCell ref="D45:D47"/>
    <mergeCell ref="C48:C51"/>
    <mergeCell ref="D48:D51"/>
    <mergeCell ref="N33:N42"/>
    <mergeCell ref="O33:O42"/>
    <mergeCell ref="C37:C40"/>
    <mergeCell ref="D37:D40"/>
    <mergeCell ref="C41:C42"/>
    <mergeCell ref="D41:D42"/>
    <mergeCell ref="C31:C32"/>
    <mergeCell ref="D31:D32"/>
    <mergeCell ref="A33:A42"/>
    <mergeCell ref="B33:B42"/>
    <mergeCell ref="C33:C36"/>
    <mergeCell ref="D33:D36"/>
    <mergeCell ref="D19:D22"/>
    <mergeCell ref="C24:C25"/>
    <mergeCell ref="D24:D25"/>
    <mergeCell ref="C26:C28"/>
    <mergeCell ref="D26:D28"/>
    <mergeCell ref="C29:C30"/>
    <mergeCell ref="D29:D30"/>
    <mergeCell ref="M10:M11"/>
    <mergeCell ref="N10:N11"/>
    <mergeCell ref="O10:O11"/>
    <mergeCell ref="A13:A32"/>
    <mergeCell ref="B13:B32"/>
    <mergeCell ref="C13:C14"/>
    <mergeCell ref="D13:D14"/>
    <mergeCell ref="C15:C18"/>
    <mergeCell ref="D15:D18"/>
    <mergeCell ref="C19:C22"/>
    <mergeCell ref="F10:F11"/>
    <mergeCell ref="G10:G11"/>
    <mergeCell ref="H10:H11"/>
    <mergeCell ref="I10:J10"/>
    <mergeCell ref="K10:K11"/>
    <mergeCell ref="L10:L11"/>
    <mergeCell ref="A9:D9"/>
    <mergeCell ref="A10:A11"/>
    <mergeCell ref="B10:B11"/>
    <mergeCell ref="C10:C11"/>
    <mergeCell ref="D10:D11"/>
    <mergeCell ref="E10:E11"/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4" width="9.140625" style="230" customWidth="1"/>
    <col min="5" max="5" width="20.140625" style="230" customWidth="1"/>
    <col min="6" max="6" width="21.7109375" style="230" customWidth="1"/>
    <col min="7" max="7" width="9.140625" style="230" customWidth="1"/>
    <col min="8" max="8" width="18.140625" style="230" customWidth="1"/>
    <col min="9" max="10" width="9.140625" style="230" customWidth="1"/>
    <col min="11" max="11" width="14.57421875" style="230" customWidth="1"/>
    <col min="12" max="16384" width="9.140625" style="230" customWidth="1"/>
  </cols>
  <sheetData>
    <row r="1" spans="1:14" s="227" customFormat="1" ht="15.75">
      <c r="A1" s="226" t="s">
        <v>17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="227" customFormat="1" ht="16.5">
      <c r="A2" s="228" t="s">
        <v>19</v>
      </c>
    </row>
    <row r="4" spans="1:14" ht="15.75">
      <c r="A4" s="229" t="s">
        <v>27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4" ht="31.5" customHeight="1">
      <c r="A5" s="231" t="s">
        <v>33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6" spans="1:14" ht="15.75">
      <c r="A6" s="232"/>
      <c r="B6" s="232"/>
      <c r="C6" s="232"/>
      <c r="D6" s="232"/>
      <c r="E6" s="232"/>
      <c r="F6" s="232"/>
      <c r="G6" s="232"/>
      <c r="H6" s="232"/>
      <c r="I6" s="232"/>
      <c r="J6" s="219"/>
      <c r="M6" s="216"/>
      <c r="N6" s="216"/>
    </row>
    <row r="7" spans="1:14" ht="18.75">
      <c r="A7" s="233" t="s">
        <v>15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1:14" ht="31.5" customHeight="1">
      <c r="A8" s="26" t="s">
        <v>28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s="234" customFormat="1" ht="31.5" customHeight="1">
      <c r="A9" s="45" t="s">
        <v>747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6.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</row>
    <row r="11" spans="1:14" s="216" customFormat="1" ht="12.75">
      <c r="A11" s="211" t="s">
        <v>3</v>
      </c>
      <c r="B11" s="211" t="s">
        <v>1</v>
      </c>
      <c r="C11" s="211" t="s">
        <v>4</v>
      </c>
      <c r="D11" s="211" t="s">
        <v>5</v>
      </c>
      <c r="E11" s="211" t="s">
        <v>6</v>
      </c>
      <c r="F11" s="217" t="s">
        <v>7</v>
      </c>
      <c r="G11" s="211" t="s">
        <v>8</v>
      </c>
      <c r="H11" s="211" t="s">
        <v>9</v>
      </c>
      <c r="I11" s="211" t="s">
        <v>10</v>
      </c>
      <c r="J11" s="211"/>
      <c r="K11" s="211" t="s">
        <v>31</v>
      </c>
      <c r="L11" s="211" t="s">
        <v>32</v>
      </c>
      <c r="M11" s="211" t="s">
        <v>11</v>
      </c>
      <c r="N11" s="211" t="s">
        <v>12</v>
      </c>
    </row>
    <row r="12" spans="1:14" s="216" customFormat="1" ht="25.5">
      <c r="A12" s="211"/>
      <c r="B12" s="211"/>
      <c r="C12" s="211"/>
      <c r="D12" s="211"/>
      <c r="E12" s="211"/>
      <c r="F12" s="217"/>
      <c r="G12" s="211"/>
      <c r="H12" s="211"/>
      <c r="I12" s="218" t="s">
        <v>13</v>
      </c>
      <c r="J12" s="218" t="s">
        <v>14</v>
      </c>
      <c r="K12" s="211"/>
      <c r="L12" s="211"/>
      <c r="M12" s="211"/>
      <c r="N12" s="211"/>
    </row>
    <row r="13" spans="1:14" ht="38.25">
      <c r="A13" s="210">
        <v>1</v>
      </c>
      <c r="B13" s="211" t="s">
        <v>646</v>
      </c>
      <c r="C13" s="210">
        <v>1</v>
      </c>
      <c r="D13" s="210" t="s">
        <v>647</v>
      </c>
      <c r="E13" s="131" t="s">
        <v>648</v>
      </c>
      <c r="F13" s="212" t="s">
        <v>649</v>
      </c>
      <c r="G13" s="131">
        <v>2016</v>
      </c>
      <c r="H13" s="131" t="s">
        <v>638</v>
      </c>
      <c r="I13" s="131"/>
      <c r="J13" s="131"/>
      <c r="K13" s="131">
        <v>0</v>
      </c>
      <c r="L13" s="131">
        <v>2</v>
      </c>
      <c r="M13" s="210">
        <v>1</v>
      </c>
      <c r="N13" s="210">
        <v>4</v>
      </c>
    </row>
    <row r="14" spans="1:14" ht="25.5">
      <c r="A14" s="210"/>
      <c r="B14" s="211"/>
      <c r="C14" s="210"/>
      <c r="D14" s="210"/>
      <c r="E14" s="131" t="s">
        <v>650</v>
      </c>
      <c r="F14" s="212" t="s">
        <v>651</v>
      </c>
      <c r="G14" s="213">
        <v>2011</v>
      </c>
      <c r="H14" s="213" t="s">
        <v>652</v>
      </c>
      <c r="I14" s="131"/>
      <c r="J14" s="131" t="s">
        <v>37</v>
      </c>
      <c r="K14" s="131" t="s">
        <v>653</v>
      </c>
      <c r="L14" s="131">
        <v>2</v>
      </c>
      <c r="M14" s="210"/>
      <c r="N14" s="210"/>
    </row>
    <row r="15" spans="1:14" ht="25.5">
      <c r="A15" s="210"/>
      <c r="B15" s="211"/>
      <c r="C15" s="210"/>
      <c r="D15" s="210"/>
      <c r="E15" s="131" t="s">
        <v>654</v>
      </c>
      <c r="F15" s="212" t="s">
        <v>655</v>
      </c>
      <c r="G15" s="131">
        <v>2011</v>
      </c>
      <c r="H15" s="131" t="s">
        <v>656</v>
      </c>
      <c r="I15" s="131"/>
      <c r="J15" s="131"/>
      <c r="K15" s="131">
        <v>0</v>
      </c>
      <c r="L15" s="131">
        <v>0</v>
      </c>
      <c r="M15" s="210"/>
      <c r="N15" s="210"/>
    </row>
    <row r="16" spans="1:14" ht="25.5">
      <c r="A16" s="210"/>
      <c r="B16" s="211"/>
      <c r="C16" s="210"/>
      <c r="D16" s="210"/>
      <c r="E16" s="213" t="s">
        <v>657</v>
      </c>
      <c r="F16" s="212" t="s">
        <v>658</v>
      </c>
      <c r="G16" s="213">
        <v>2006</v>
      </c>
      <c r="H16" s="213"/>
      <c r="I16" s="131"/>
      <c r="J16" s="131" t="s">
        <v>37</v>
      </c>
      <c r="K16" s="131">
        <v>50</v>
      </c>
      <c r="L16" s="131">
        <v>2</v>
      </c>
      <c r="M16" s="210"/>
      <c r="N16" s="210"/>
    </row>
    <row r="17" spans="1:14" ht="25.5">
      <c r="A17" s="210">
        <v>2</v>
      </c>
      <c r="B17" s="211" t="s">
        <v>659</v>
      </c>
      <c r="C17" s="210">
        <v>2</v>
      </c>
      <c r="D17" s="210" t="s">
        <v>660</v>
      </c>
      <c r="E17" s="213" t="s">
        <v>661</v>
      </c>
      <c r="F17" s="212" t="s">
        <v>662</v>
      </c>
      <c r="G17" s="213">
        <v>2007</v>
      </c>
      <c r="H17" s="213" t="s">
        <v>663</v>
      </c>
      <c r="I17" s="131" t="s">
        <v>37</v>
      </c>
      <c r="J17" s="131"/>
      <c r="K17" s="131">
        <v>455</v>
      </c>
      <c r="L17" s="213">
        <v>3</v>
      </c>
      <c r="M17" s="210">
        <v>1</v>
      </c>
      <c r="N17" s="210">
        <v>2</v>
      </c>
    </row>
    <row r="18" spans="1:14" ht="38.25">
      <c r="A18" s="210"/>
      <c r="B18" s="211"/>
      <c r="C18" s="210"/>
      <c r="D18" s="210"/>
      <c r="E18" s="213" t="s">
        <v>664</v>
      </c>
      <c r="F18" s="212" t="s">
        <v>665</v>
      </c>
      <c r="G18" s="214">
        <v>2011</v>
      </c>
      <c r="H18" s="213" t="s">
        <v>666</v>
      </c>
      <c r="I18" s="131"/>
      <c r="J18" s="131"/>
      <c r="K18" s="131">
        <v>0</v>
      </c>
      <c r="L18" s="213">
        <v>0</v>
      </c>
      <c r="M18" s="210"/>
      <c r="N18" s="210"/>
    </row>
    <row r="19" spans="1:14" s="219" customFormat="1" ht="25.5">
      <c r="A19" s="210">
        <v>4</v>
      </c>
      <c r="B19" s="211" t="s">
        <v>667</v>
      </c>
      <c r="C19" s="210">
        <v>3</v>
      </c>
      <c r="D19" s="210" t="s">
        <v>668</v>
      </c>
      <c r="E19" s="131" t="s">
        <v>668</v>
      </c>
      <c r="F19" s="212" t="s">
        <v>669</v>
      </c>
      <c r="G19" s="131">
        <v>1998</v>
      </c>
      <c r="H19" s="131" t="s">
        <v>99</v>
      </c>
      <c r="I19" s="131"/>
      <c r="J19" s="131"/>
      <c r="K19" s="131">
        <v>0</v>
      </c>
      <c r="L19" s="131">
        <v>3</v>
      </c>
      <c r="M19" s="210">
        <v>1</v>
      </c>
      <c r="N19" s="210">
        <f>COUNTIF(I19:J21,"x")</f>
        <v>0</v>
      </c>
    </row>
    <row r="20" spans="1:14" s="219" customFormat="1" ht="25.5">
      <c r="A20" s="210"/>
      <c r="B20" s="211"/>
      <c r="C20" s="210"/>
      <c r="D20" s="210"/>
      <c r="E20" s="131" t="s">
        <v>668</v>
      </c>
      <c r="F20" s="212" t="s">
        <v>670</v>
      </c>
      <c r="G20" s="131">
        <v>2004</v>
      </c>
      <c r="H20" s="131" t="s">
        <v>99</v>
      </c>
      <c r="I20" s="131">
        <v>0</v>
      </c>
      <c r="J20" s="131"/>
      <c r="K20" s="131">
        <v>0</v>
      </c>
      <c r="L20" s="131">
        <v>0</v>
      </c>
      <c r="M20" s="210"/>
      <c r="N20" s="210"/>
    </row>
    <row r="21" spans="1:14" s="219" customFormat="1" ht="12.75">
      <c r="A21" s="210"/>
      <c r="B21" s="211"/>
      <c r="C21" s="210"/>
      <c r="D21" s="210"/>
      <c r="E21" s="131" t="s">
        <v>668</v>
      </c>
      <c r="F21" s="212" t="s">
        <v>671</v>
      </c>
      <c r="G21" s="131">
        <v>1999</v>
      </c>
      <c r="H21" s="131" t="s">
        <v>672</v>
      </c>
      <c r="I21" s="131"/>
      <c r="J21" s="131"/>
      <c r="K21" s="131">
        <v>0</v>
      </c>
      <c r="L21" s="131">
        <v>0</v>
      </c>
      <c r="M21" s="210"/>
      <c r="N21" s="210"/>
    </row>
    <row r="22" spans="1:14" ht="38.25">
      <c r="A22" s="210">
        <v>1</v>
      </c>
      <c r="B22" s="211" t="s">
        <v>673</v>
      </c>
      <c r="C22" s="210">
        <v>4</v>
      </c>
      <c r="D22" s="210" t="s">
        <v>674</v>
      </c>
      <c r="E22" s="131" t="s">
        <v>675</v>
      </c>
      <c r="F22" s="220" t="s">
        <v>676</v>
      </c>
      <c r="G22" s="131">
        <v>2017</v>
      </c>
      <c r="H22" s="215" t="s">
        <v>677</v>
      </c>
      <c r="I22" s="131" t="s">
        <v>678</v>
      </c>
      <c r="J22" s="131"/>
      <c r="K22" s="131">
        <v>0</v>
      </c>
      <c r="L22" s="213">
        <v>0</v>
      </c>
      <c r="M22" s="210">
        <v>8</v>
      </c>
      <c r="N22" s="210">
        <v>10</v>
      </c>
    </row>
    <row r="23" spans="1:14" ht="25.5">
      <c r="A23" s="210"/>
      <c r="B23" s="211"/>
      <c r="C23" s="210"/>
      <c r="D23" s="210"/>
      <c r="E23" s="213" t="s">
        <v>679</v>
      </c>
      <c r="F23" s="212" t="s">
        <v>680</v>
      </c>
      <c r="G23" s="131">
        <v>2004</v>
      </c>
      <c r="H23" s="213" t="s">
        <v>681</v>
      </c>
      <c r="I23" s="236" t="s">
        <v>678</v>
      </c>
      <c r="J23" s="237"/>
      <c r="K23" s="131">
        <v>0</v>
      </c>
      <c r="L23" s="213">
        <v>0</v>
      </c>
      <c r="M23" s="210"/>
      <c r="N23" s="210"/>
    </row>
    <row r="24" spans="1:14" ht="38.25">
      <c r="A24" s="210"/>
      <c r="B24" s="211"/>
      <c r="C24" s="210">
        <v>5</v>
      </c>
      <c r="D24" s="210" t="s">
        <v>682</v>
      </c>
      <c r="E24" s="213" t="s">
        <v>683</v>
      </c>
      <c r="F24" s="220" t="s">
        <v>684</v>
      </c>
      <c r="G24" s="131">
        <v>2016</v>
      </c>
      <c r="H24" s="131" t="s">
        <v>685</v>
      </c>
      <c r="I24" s="131" t="s">
        <v>37</v>
      </c>
      <c r="J24" s="131"/>
      <c r="K24" s="131">
        <v>259</v>
      </c>
      <c r="L24" s="213">
        <v>0</v>
      </c>
      <c r="M24" s="210"/>
      <c r="N24" s="210"/>
    </row>
    <row r="25" spans="1:14" ht="38.25">
      <c r="A25" s="210"/>
      <c r="B25" s="211"/>
      <c r="C25" s="210"/>
      <c r="D25" s="210"/>
      <c r="E25" s="131" t="s">
        <v>686</v>
      </c>
      <c r="F25" s="212" t="s">
        <v>687</v>
      </c>
      <c r="G25" s="131">
        <v>2013</v>
      </c>
      <c r="H25" s="131"/>
      <c r="I25" s="131"/>
      <c r="J25" s="131" t="s">
        <v>37</v>
      </c>
      <c r="K25" s="131" t="s">
        <v>688</v>
      </c>
      <c r="L25" s="131" t="s">
        <v>522</v>
      </c>
      <c r="M25" s="210"/>
      <c r="N25" s="210"/>
    </row>
    <row r="26" spans="1:14" ht="25.5">
      <c r="A26" s="210"/>
      <c r="B26" s="211"/>
      <c r="C26" s="210">
        <v>6</v>
      </c>
      <c r="D26" s="210" t="s">
        <v>689</v>
      </c>
      <c r="E26" s="213" t="s">
        <v>690</v>
      </c>
      <c r="F26" s="212" t="s">
        <v>691</v>
      </c>
      <c r="G26" s="131">
        <v>2010</v>
      </c>
      <c r="H26" s="131"/>
      <c r="I26" s="131"/>
      <c r="J26" s="131"/>
      <c r="K26" s="131">
        <v>0</v>
      </c>
      <c r="L26" s="131">
        <v>0</v>
      </c>
      <c r="M26" s="210"/>
      <c r="N26" s="210"/>
    </row>
    <row r="27" spans="1:14" ht="25.5">
      <c r="A27" s="210"/>
      <c r="B27" s="211"/>
      <c r="C27" s="210"/>
      <c r="D27" s="210"/>
      <c r="E27" s="131" t="s">
        <v>692</v>
      </c>
      <c r="F27" s="221" t="s">
        <v>419</v>
      </c>
      <c r="G27" s="131">
        <v>2010</v>
      </c>
      <c r="H27" s="213" t="s">
        <v>69</v>
      </c>
      <c r="I27" s="131"/>
      <c r="J27" s="131" t="s">
        <v>37</v>
      </c>
      <c r="K27" s="131" t="s">
        <v>693</v>
      </c>
      <c r="L27" s="213">
        <v>1</v>
      </c>
      <c r="M27" s="210"/>
      <c r="N27" s="210"/>
    </row>
    <row r="28" spans="1:14" ht="25.5">
      <c r="A28" s="210"/>
      <c r="B28" s="211"/>
      <c r="C28" s="210">
        <v>7</v>
      </c>
      <c r="D28" s="210" t="s">
        <v>694</v>
      </c>
      <c r="E28" s="131" t="s">
        <v>675</v>
      </c>
      <c r="F28" s="212" t="s">
        <v>676</v>
      </c>
      <c r="G28" s="213">
        <v>2017</v>
      </c>
      <c r="H28" s="213" t="s">
        <v>677</v>
      </c>
      <c r="I28" s="131"/>
      <c r="J28" s="131"/>
      <c r="K28" s="131">
        <v>0</v>
      </c>
      <c r="L28" s="213">
        <v>0</v>
      </c>
      <c r="M28" s="210"/>
      <c r="N28" s="210"/>
    </row>
    <row r="29" spans="1:14" ht="25.5">
      <c r="A29" s="210"/>
      <c r="B29" s="211"/>
      <c r="C29" s="210"/>
      <c r="D29" s="210"/>
      <c r="E29" s="131" t="s">
        <v>679</v>
      </c>
      <c r="F29" s="212" t="s">
        <v>680</v>
      </c>
      <c r="G29" s="131">
        <v>2004</v>
      </c>
      <c r="H29" s="131" t="s">
        <v>681</v>
      </c>
      <c r="I29" s="131"/>
      <c r="J29" s="131" t="s">
        <v>37</v>
      </c>
      <c r="K29" s="131">
        <v>0</v>
      </c>
      <c r="L29" s="213">
        <v>1</v>
      </c>
      <c r="M29" s="210"/>
      <c r="N29" s="210"/>
    </row>
    <row r="30" spans="1:14" ht="25.5">
      <c r="A30" s="210"/>
      <c r="B30" s="211"/>
      <c r="C30" s="210">
        <v>8</v>
      </c>
      <c r="D30" s="210" t="s">
        <v>695</v>
      </c>
      <c r="E30" s="213" t="s">
        <v>696</v>
      </c>
      <c r="F30" s="212" t="s">
        <v>697</v>
      </c>
      <c r="G30" s="213"/>
      <c r="H30" s="213"/>
      <c r="I30" s="131"/>
      <c r="J30" s="131"/>
      <c r="K30" s="131">
        <v>0</v>
      </c>
      <c r="L30" s="213">
        <v>0</v>
      </c>
      <c r="M30" s="210"/>
      <c r="N30" s="210"/>
    </row>
    <row r="31" spans="1:14" ht="12.75">
      <c r="A31" s="210"/>
      <c r="B31" s="211"/>
      <c r="C31" s="210"/>
      <c r="D31" s="210"/>
      <c r="E31" s="213" t="s">
        <v>698</v>
      </c>
      <c r="F31" s="221" t="s">
        <v>699</v>
      </c>
      <c r="G31" s="213"/>
      <c r="H31" s="213"/>
      <c r="I31" s="222"/>
      <c r="J31" s="131" t="s">
        <v>37</v>
      </c>
      <c r="K31" s="213" t="s">
        <v>700</v>
      </c>
      <c r="L31" s="214">
        <v>1</v>
      </c>
      <c r="M31" s="210"/>
      <c r="N31" s="210"/>
    </row>
    <row r="32" spans="1:14" ht="38.25">
      <c r="A32" s="210"/>
      <c r="B32" s="211"/>
      <c r="C32" s="210">
        <v>9</v>
      </c>
      <c r="D32" s="210" t="s">
        <v>701</v>
      </c>
      <c r="E32" s="213" t="s">
        <v>702</v>
      </c>
      <c r="F32" s="221" t="s">
        <v>703</v>
      </c>
      <c r="G32" s="213">
        <v>2010</v>
      </c>
      <c r="H32" s="213"/>
      <c r="I32" s="222" t="s">
        <v>37</v>
      </c>
      <c r="J32" s="131"/>
      <c r="K32" s="214">
        <v>0</v>
      </c>
      <c r="L32" s="214">
        <v>0</v>
      </c>
      <c r="M32" s="210"/>
      <c r="N32" s="210"/>
    </row>
    <row r="33" spans="1:14" ht="12.75">
      <c r="A33" s="210"/>
      <c r="B33" s="211"/>
      <c r="C33" s="210"/>
      <c r="D33" s="210"/>
      <c r="E33" s="213" t="s">
        <v>698</v>
      </c>
      <c r="F33" s="220" t="s">
        <v>704</v>
      </c>
      <c r="G33" s="213">
        <v>1993</v>
      </c>
      <c r="H33" s="213"/>
      <c r="I33" s="222"/>
      <c r="J33" s="131"/>
      <c r="K33" s="214">
        <v>0</v>
      </c>
      <c r="L33" s="214">
        <v>0</v>
      </c>
      <c r="M33" s="210"/>
      <c r="N33" s="210"/>
    </row>
    <row r="34" spans="1:14" ht="38.25">
      <c r="A34" s="210"/>
      <c r="B34" s="211"/>
      <c r="C34" s="131">
        <v>10</v>
      </c>
      <c r="D34" s="131" t="s">
        <v>705</v>
      </c>
      <c r="E34" s="131" t="s">
        <v>706</v>
      </c>
      <c r="F34" s="212"/>
      <c r="G34" s="131"/>
      <c r="H34" s="131"/>
      <c r="I34" s="222"/>
      <c r="J34" s="222"/>
      <c r="K34" s="214"/>
      <c r="L34" s="214"/>
      <c r="M34" s="210"/>
      <c r="N34" s="210"/>
    </row>
    <row r="35" spans="1:14" ht="89.25">
      <c r="A35" s="210"/>
      <c r="B35" s="211"/>
      <c r="C35" s="131">
        <v>11</v>
      </c>
      <c r="D35" s="131" t="s">
        <v>707</v>
      </c>
      <c r="E35" s="131" t="s">
        <v>706</v>
      </c>
      <c r="F35" s="212"/>
      <c r="G35" s="131"/>
      <c r="H35" s="131"/>
      <c r="I35" s="222"/>
      <c r="J35" s="222"/>
      <c r="K35" s="214"/>
      <c r="L35" s="214"/>
      <c r="M35" s="210"/>
      <c r="N35" s="210"/>
    </row>
    <row r="36" spans="1:14" ht="25.5">
      <c r="A36" s="131"/>
      <c r="B36" s="211" t="s">
        <v>708</v>
      </c>
      <c r="C36" s="210">
        <v>12</v>
      </c>
      <c r="D36" s="210" t="s">
        <v>709</v>
      </c>
      <c r="E36" s="131" t="s">
        <v>710</v>
      </c>
      <c r="F36" s="212" t="s">
        <v>711</v>
      </c>
      <c r="G36" s="131">
        <v>2009</v>
      </c>
      <c r="H36" s="223" t="s">
        <v>712</v>
      </c>
      <c r="I36" s="131"/>
      <c r="J36" s="131"/>
      <c r="K36" s="131">
        <v>0</v>
      </c>
      <c r="L36" s="213">
        <v>0</v>
      </c>
      <c r="M36" s="210">
        <v>3</v>
      </c>
      <c r="N36" s="210">
        <v>11</v>
      </c>
    </row>
    <row r="37" spans="1:14" ht="25.5">
      <c r="A37" s="131"/>
      <c r="B37" s="211"/>
      <c r="C37" s="210"/>
      <c r="D37" s="210"/>
      <c r="E37" s="131" t="s">
        <v>713</v>
      </c>
      <c r="F37" s="212" t="s">
        <v>714</v>
      </c>
      <c r="G37" s="131">
        <v>2004</v>
      </c>
      <c r="H37" s="223" t="s">
        <v>715</v>
      </c>
      <c r="I37" s="131"/>
      <c r="J37" s="131" t="s">
        <v>37</v>
      </c>
      <c r="K37" s="131" t="s">
        <v>716</v>
      </c>
      <c r="L37" s="213">
        <v>2</v>
      </c>
      <c r="M37" s="210"/>
      <c r="N37" s="210"/>
    </row>
    <row r="38" spans="1:14" ht="25.5">
      <c r="A38" s="131"/>
      <c r="B38" s="211"/>
      <c r="C38" s="210"/>
      <c r="D38" s="210"/>
      <c r="E38" s="131" t="s">
        <v>717</v>
      </c>
      <c r="F38" s="212" t="s">
        <v>718</v>
      </c>
      <c r="G38" s="131">
        <v>2004</v>
      </c>
      <c r="H38" s="223" t="s">
        <v>715</v>
      </c>
      <c r="I38" s="131"/>
      <c r="J38" s="131" t="s">
        <v>37</v>
      </c>
      <c r="K38" s="131" t="s">
        <v>719</v>
      </c>
      <c r="L38" s="213">
        <v>30</v>
      </c>
      <c r="M38" s="210"/>
      <c r="N38" s="210"/>
    </row>
    <row r="39" spans="1:14" ht="38.25">
      <c r="A39" s="131"/>
      <c r="B39" s="211"/>
      <c r="C39" s="210"/>
      <c r="D39" s="210"/>
      <c r="E39" s="131" t="s">
        <v>720</v>
      </c>
      <c r="F39" s="212" t="s">
        <v>721</v>
      </c>
      <c r="G39" s="131">
        <v>2005</v>
      </c>
      <c r="H39" s="131" t="s">
        <v>722</v>
      </c>
      <c r="I39" s="131"/>
      <c r="J39" s="131" t="s">
        <v>37</v>
      </c>
      <c r="K39" s="131" t="s">
        <v>723</v>
      </c>
      <c r="L39" s="213">
        <v>0</v>
      </c>
      <c r="M39" s="210"/>
      <c r="N39" s="210"/>
    </row>
    <row r="40" spans="1:14" ht="25.5">
      <c r="A40" s="131"/>
      <c r="B40" s="211"/>
      <c r="C40" s="210"/>
      <c r="D40" s="210"/>
      <c r="E40" s="131" t="s">
        <v>724</v>
      </c>
      <c r="F40" s="212" t="s">
        <v>725</v>
      </c>
      <c r="G40" s="131"/>
      <c r="H40" s="131" t="s">
        <v>726</v>
      </c>
      <c r="I40" s="131"/>
      <c r="J40" s="131" t="s">
        <v>37</v>
      </c>
      <c r="K40" s="131">
        <v>30</v>
      </c>
      <c r="L40" s="131">
        <v>0</v>
      </c>
      <c r="M40" s="210"/>
      <c r="N40" s="210"/>
    </row>
    <row r="41" spans="1:14" ht="51">
      <c r="A41" s="131"/>
      <c r="B41" s="211"/>
      <c r="C41" s="210">
        <v>13</v>
      </c>
      <c r="D41" s="210" t="s">
        <v>727</v>
      </c>
      <c r="E41" s="223" t="s">
        <v>728</v>
      </c>
      <c r="F41" s="212" t="s">
        <v>729</v>
      </c>
      <c r="G41" s="131">
        <v>2008</v>
      </c>
      <c r="H41" s="131" t="s">
        <v>730</v>
      </c>
      <c r="I41" s="222"/>
      <c r="J41" s="222"/>
      <c r="K41" s="214">
        <v>0</v>
      </c>
      <c r="L41" s="214">
        <v>0</v>
      </c>
      <c r="M41" s="210"/>
      <c r="N41" s="210"/>
    </row>
    <row r="42" spans="1:14" ht="25.5">
      <c r="A42" s="131"/>
      <c r="B42" s="211"/>
      <c r="C42" s="210"/>
      <c r="D42" s="210"/>
      <c r="E42" s="223" t="s">
        <v>731</v>
      </c>
      <c r="F42" s="212" t="s">
        <v>732</v>
      </c>
      <c r="G42" s="131">
        <v>2012</v>
      </c>
      <c r="H42" s="131" t="s">
        <v>733</v>
      </c>
      <c r="I42" s="222"/>
      <c r="J42" s="222"/>
      <c r="K42" s="214">
        <v>0</v>
      </c>
      <c r="L42" s="214">
        <v>0</v>
      </c>
      <c r="M42" s="210"/>
      <c r="N42" s="210"/>
    </row>
    <row r="43" spans="1:14" ht="38.25">
      <c r="A43" s="210">
        <v>3</v>
      </c>
      <c r="B43" s="211"/>
      <c r="C43" s="210">
        <v>14</v>
      </c>
      <c r="D43" s="210" t="s">
        <v>734</v>
      </c>
      <c r="E43" s="215" t="s">
        <v>735</v>
      </c>
      <c r="F43" s="212" t="s">
        <v>736</v>
      </c>
      <c r="G43" s="213">
        <v>2012</v>
      </c>
      <c r="H43" s="213" t="s">
        <v>737</v>
      </c>
      <c r="I43" s="131"/>
      <c r="J43" s="131"/>
      <c r="K43" s="131">
        <v>0</v>
      </c>
      <c r="L43" s="213">
        <v>0</v>
      </c>
      <c r="M43" s="210"/>
      <c r="N43" s="210"/>
    </row>
    <row r="44" spans="1:14" ht="12.75">
      <c r="A44" s="210"/>
      <c r="B44" s="211"/>
      <c r="C44" s="210"/>
      <c r="D44" s="210"/>
      <c r="E44" s="215" t="s">
        <v>738</v>
      </c>
      <c r="F44" s="212" t="s">
        <v>739</v>
      </c>
      <c r="G44" s="213">
        <v>2009</v>
      </c>
      <c r="H44" s="215" t="s">
        <v>740</v>
      </c>
      <c r="I44" s="131"/>
      <c r="J44" s="131"/>
      <c r="K44" s="131">
        <v>0</v>
      </c>
      <c r="L44" s="213">
        <v>0</v>
      </c>
      <c r="M44" s="210"/>
      <c r="N44" s="210"/>
    </row>
    <row r="45" spans="1:14" ht="25.5">
      <c r="A45" s="210"/>
      <c r="B45" s="211"/>
      <c r="C45" s="210"/>
      <c r="D45" s="210"/>
      <c r="E45" s="215" t="s">
        <v>741</v>
      </c>
      <c r="F45" s="212" t="s">
        <v>742</v>
      </c>
      <c r="G45" s="213">
        <v>2005</v>
      </c>
      <c r="H45" s="215" t="s">
        <v>743</v>
      </c>
      <c r="I45" s="131"/>
      <c r="J45" s="131"/>
      <c r="K45" s="131">
        <v>0</v>
      </c>
      <c r="L45" s="213">
        <v>1</v>
      </c>
      <c r="M45" s="210"/>
      <c r="N45" s="210"/>
    </row>
    <row r="46" spans="1:14" ht="25.5">
      <c r="A46" s="210"/>
      <c r="B46" s="211"/>
      <c r="C46" s="210"/>
      <c r="D46" s="210"/>
      <c r="E46" s="215" t="s">
        <v>744</v>
      </c>
      <c r="F46" s="212" t="s">
        <v>745</v>
      </c>
      <c r="G46" s="213">
        <v>2003</v>
      </c>
      <c r="H46" s="215" t="s">
        <v>746</v>
      </c>
      <c r="I46" s="131"/>
      <c r="J46" s="131"/>
      <c r="K46" s="131">
        <v>0</v>
      </c>
      <c r="L46" s="213">
        <v>0</v>
      </c>
      <c r="M46" s="210"/>
      <c r="N46" s="210"/>
    </row>
    <row r="47" spans="1:14" ht="17.25">
      <c r="A47" s="210" t="s">
        <v>2</v>
      </c>
      <c r="B47" s="210"/>
      <c r="C47" s="224"/>
      <c r="D47" s="224"/>
      <c r="E47" s="224"/>
      <c r="F47" s="238"/>
      <c r="G47" s="239"/>
      <c r="H47" s="224"/>
      <c r="I47" s="240">
        <f>COUNTIF(I13:I46,"x")</f>
        <v>3</v>
      </c>
      <c r="J47" s="240">
        <f>COUNTIF(J13:J46,"x")</f>
        <v>10</v>
      </c>
      <c r="K47" s="225">
        <f>SUM(K13:K46)</f>
        <v>794</v>
      </c>
      <c r="L47" s="225"/>
      <c r="M47" s="225">
        <f>SUM(M13:M46)</f>
        <v>14</v>
      </c>
      <c r="N47" s="225">
        <f>SUM(N13:N46)</f>
        <v>27</v>
      </c>
    </row>
  </sheetData>
  <sheetProtection/>
  <mergeCells count="66">
    <mergeCell ref="A43:A46"/>
    <mergeCell ref="C43:C46"/>
    <mergeCell ref="D43:D46"/>
    <mergeCell ref="A47:B47"/>
    <mergeCell ref="B36:B46"/>
    <mergeCell ref="C36:C40"/>
    <mergeCell ref="D36:D40"/>
    <mergeCell ref="M36:M46"/>
    <mergeCell ref="N36:N46"/>
    <mergeCell ref="C41:C42"/>
    <mergeCell ref="D41:D42"/>
    <mergeCell ref="D26:D27"/>
    <mergeCell ref="C28:C29"/>
    <mergeCell ref="D28:D29"/>
    <mergeCell ref="C30:C31"/>
    <mergeCell ref="D30:D31"/>
    <mergeCell ref="C32:C33"/>
    <mergeCell ref="D32:D33"/>
    <mergeCell ref="A22:A35"/>
    <mergeCell ref="B22:B35"/>
    <mergeCell ref="C22:C23"/>
    <mergeCell ref="D22:D23"/>
    <mergeCell ref="M22:M35"/>
    <mergeCell ref="N22:N35"/>
    <mergeCell ref="I23:J23"/>
    <mergeCell ref="C24:C25"/>
    <mergeCell ref="D24:D25"/>
    <mergeCell ref="C26:C27"/>
    <mergeCell ref="A19:A21"/>
    <mergeCell ref="B19:B21"/>
    <mergeCell ref="C19:C21"/>
    <mergeCell ref="D19:D21"/>
    <mergeCell ref="M19:M21"/>
    <mergeCell ref="N19:N21"/>
    <mergeCell ref="A17:A18"/>
    <mergeCell ref="B17:B18"/>
    <mergeCell ref="C17:C18"/>
    <mergeCell ref="D17:D18"/>
    <mergeCell ref="M17:M18"/>
    <mergeCell ref="N17:N18"/>
    <mergeCell ref="K11:K12"/>
    <mergeCell ref="L11:L12"/>
    <mergeCell ref="M11:M12"/>
    <mergeCell ref="N11:N12"/>
    <mergeCell ref="A13:A16"/>
    <mergeCell ref="B13:B16"/>
    <mergeCell ref="C13:C16"/>
    <mergeCell ref="D13:D16"/>
    <mergeCell ref="M13:M16"/>
    <mergeCell ref="N13:N16"/>
    <mergeCell ref="A10:N10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  <mergeCell ref="A1:N1"/>
    <mergeCell ref="A4:N4"/>
    <mergeCell ref="A5:N5"/>
    <mergeCell ref="A6:I6"/>
    <mergeCell ref="A7:N7"/>
    <mergeCell ref="A8:N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W1" sqref="W1:AB16384"/>
    </sheetView>
  </sheetViews>
  <sheetFormatPr defaultColWidth="9.140625" defaultRowHeight="12.75"/>
  <cols>
    <col min="1" max="2" width="9.140625" style="164" customWidth="1"/>
    <col min="3" max="3" width="9.140625" style="316" customWidth="1"/>
    <col min="4" max="4" width="18.140625" style="164" customWidth="1"/>
    <col min="5" max="5" width="19.140625" style="164" customWidth="1"/>
    <col min="6" max="6" width="20.421875" style="164" customWidth="1"/>
    <col min="7" max="7" width="16.57421875" style="164" customWidth="1"/>
    <col min="8" max="8" width="21.57421875" style="164" customWidth="1"/>
    <col min="9" max="16384" width="9.140625" style="164" customWidth="1"/>
  </cols>
  <sheetData>
    <row r="1" spans="1:14" s="227" customFormat="1" ht="15.75">
      <c r="A1" s="226" t="s">
        <v>17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3" s="227" customFormat="1" ht="16.5">
      <c r="A2" s="228" t="s">
        <v>19</v>
      </c>
      <c r="C2" s="298"/>
    </row>
    <row r="4" spans="1:14" s="230" customFormat="1" ht="15.75">
      <c r="A4" s="229" t="s">
        <v>27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4" s="230" customFormat="1" ht="31.5" customHeight="1">
      <c r="A5" s="231" t="s">
        <v>33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6" spans="1:14" s="230" customFormat="1" ht="15.75">
      <c r="A6" s="232"/>
      <c r="B6" s="232"/>
      <c r="C6" s="232"/>
      <c r="D6" s="232"/>
      <c r="E6" s="232"/>
      <c r="F6" s="232"/>
      <c r="G6" s="232"/>
      <c r="H6" s="232"/>
      <c r="I6" s="232"/>
      <c r="J6" s="219"/>
      <c r="M6" s="216"/>
      <c r="N6" s="216"/>
    </row>
    <row r="7" spans="1:14" s="230" customFormat="1" ht="18.75">
      <c r="A7" s="233" t="s">
        <v>15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1:14" s="230" customFormat="1" ht="31.5" customHeight="1">
      <c r="A8" s="26" t="s">
        <v>28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s="234" customFormat="1" ht="31.5" customHeight="1">
      <c r="A9" s="45" t="s">
        <v>922</v>
      </c>
      <c r="B9" s="45"/>
      <c r="C9" s="20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1" spans="1:14" s="305" customFormat="1" ht="15.75">
      <c r="A11" s="241" t="s">
        <v>3</v>
      </c>
      <c r="B11" s="241" t="s">
        <v>748</v>
      </c>
      <c r="C11" s="241" t="s">
        <v>4</v>
      </c>
      <c r="D11" s="241" t="s">
        <v>5</v>
      </c>
      <c r="E11" s="241" t="s">
        <v>6</v>
      </c>
      <c r="F11" s="241" t="s">
        <v>7</v>
      </c>
      <c r="G11" s="241" t="s">
        <v>749</v>
      </c>
      <c r="H11" s="241" t="s">
        <v>750</v>
      </c>
      <c r="I11" s="241" t="s">
        <v>10</v>
      </c>
      <c r="J11" s="241"/>
      <c r="K11" s="241" t="s">
        <v>751</v>
      </c>
      <c r="L11" s="241" t="s">
        <v>752</v>
      </c>
      <c r="M11" s="241" t="s">
        <v>753</v>
      </c>
      <c r="N11" s="241" t="s">
        <v>754</v>
      </c>
    </row>
    <row r="12" spans="1:14" s="305" customFormat="1" ht="47.25">
      <c r="A12" s="242"/>
      <c r="B12" s="242"/>
      <c r="C12" s="242"/>
      <c r="D12" s="242"/>
      <c r="E12" s="242"/>
      <c r="F12" s="242"/>
      <c r="G12" s="242"/>
      <c r="H12" s="242"/>
      <c r="I12" s="243" t="s">
        <v>13</v>
      </c>
      <c r="J12" s="243" t="s">
        <v>14</v>
      </c>
      <c r="K12" s="242"/>
      <c r="L12" s="242"/>
      <c r="M12" s="241"/>
      <c r="N12" s="242"/>
    </row>
    <row r="13" spans="1:14" s="305" customFormat="1" ht="47.25" customHeight="1">
      <c r="A13" s="279">
        <v>1</v>
      </c>
      <c r="B13" s="282" t="s">
        <v>755</v>
      </c>
      <c r="C13" s="282">
        <v>1</v>
      </c>
      <c r="D13" s="285" t="s">
        <v>756</v>
      </c>
      <c r="E13" s="246" t="s">
        <v>757</v>
      </c>
      <c r="F13" s="245" t="s">
        <v>758</v>
      </c>
      <c r="G13" s="244">
        <v>2007</v>
      </c>
      <c r="H13" s="246" t="s">
        <v>759</v>
      </c>
      <c r="I13" s="244"/>
      <c r="J13" s="244">
        <v>0</v>
      </c>
      <c r="K13" s="244">
        <v>0</v>
      </c>
      <c r="L13" s="306">
        <v>0</v>
      </c>
      <c r="M13" s="278">
        <v>7</v>
      </c>
      <c r="N13" s="278">
        <v>5</v>
      </c>
    </row>
    <row r="14" spans="1:14" s="305" customFormat="1" ht="63">
      <c r="A14" s="280"/>
      <c r="B14" s="283"/>
      <c r="C14" s="283"/>
      <c r="D14" s="286"/>
      <c r="E14" s="249" t="s">
        <v>760</v>
      </c>
      <c r="F14" s="245" t="s">
        <v>761</v>
      </c>
      <c r="G14" s="244">
        <v>1997</v>
      </c>
      <c r="H14" s="246" t="s">
        <v>762</v>
      </c>
      <c r="I14" s="244"/>
      <c r="J14" s="244" t="s">
        <v>37</v>
      </c>
      <c r="K14" s="244">
        <v>2</v>
      </c>
      <c r="L14" s="306">
        <v>0</v>
      </c>
      <c r="M14" s="278"/>
      <c r="N14" s="278"/>
    </row>
    <row r="15" spans="1:14" s="305" customFormat="1" ht="31.5">
      <c r="A15" s="280"/>
      <c r="B15" s="283"/>
      <c r="C15" s="283"/>
      <c r="D15" s="286"/>
      <c r="E15" s="246" t="s">
        <v>763</v>
      </c>
      <c r="F15" s="245" t="s">
        <v>764</v>
      </c>
      <c r="G15" s="244">
        <v>2008</v>
      </c>
      <c r="H15" s="246" t="s">
        <v>54</v>
      </c>
      <c r="I15" s="244"/>
      <c r="J15" s="244"/>
      <c r="K15" s="244">
        <v>0</v>
      </c>
      <c r="L15" s="306">
        <v>0</v>
      </c>
      <c r="M15" s="278"/>
      <c r="N15" s="278"/>
    </row>
    <row r="16" spans="1:14" s="305" customFormat="1" ht="47.25">
      <c r="A16" s="280"/>
      <c r="B16" s="283"/>
      <c r="C16" s="283"/>
      <c r="D16" s="286"/>
      <c r="E16" s="249" t="s">
        <v>765</v>
      </c>
      <c r="F16" s="245" t="s">
        <v>766</v>
      </c>
      <c r="G16" s="244">
        <v>2011</v>
      </c>
      <c r="H16" s="246" t="s">
        <v>767</v>
      </c>
      <c r="I16" s="244"/>
      <c r="J16" s="244"/>
      <c r="K16" s="244">
        <v>0</v>
      </c>
      <c r="L16" s="306">
        <v>0</v>
      </c>
      <c r="M16" s="278"/>
      <c r="N16" s="278"/>
    </row>
    <row r="17" spans="1:14" s="305" customFormat="1" ht="47.25">
      <c r="A17" s="280"/>
      <c r="B17" s="283"/>
      <c r="C17" s="284"/>
      <c r="D17" s="287"/>
      <c r="E17" s="249" t="s">
        <v>768</v>
      </c>
      <c r="F17" s="245" t="s">
        <v>769</v>
      </c>
      <c r="G17" s="244">
        <v>2001</v>
      </c>
      <c r="H17" s="246" t="s">
        <v>770</v>
      </c>
      <c r="I17" s="244"/>
      <c r="J17" s="244"/>
      <c r="K17" s="244">
        <v>0</v>
      </c>
      <c r="L17" s="306">
        <v>2</v>
      </c>
      <c r="M17" s="278"/>
      <c r="N17" s="278"/>
    </row>
    <row r="18" spans="1:14" s="305" customFormat="1" ht="31.5">
      <c r="A18" s="280"/>
      <c r="B18" s="283"/>
      <c r="C18" s="279">
        <v>2</v>
      </c>
      <c r="D18" s="285" t="s">
        <v>771</v>
      </c>
      <c r="E18" s="246" t="s">
        <v>772</v>
      </c>
      <c r="F18" s="245" t="s">
        <v>773</v>
      </c>
      <c r="G18" s="244">
        <v>2001</v>
      </c>
      <c r="H18" s="246" t="s">
        <v>54</v>
      </c>
      <c r="I18" s="244"/>
      <c r="J18" s="244"/>
      <c r="K18" s="244">
        <v>0</v>
      </c>
      <c r="L18" s="306">
        <v>0</v>
      </c>
      <c r="M18" s="278"/>
      <c r="N18" s="278">
        <v>6</v>
      </c>
    </row>
    <row r="19" spans="1:14" s="305" customFormat="1" ht="47.25">
      <c r="A19" s="280"/>
      <c r="B19" s="283"/>
      <c r="C19" s="280"/>
      <c r="D19" s="286"/>
      <c r="E19" s="251" t="s">
        <v>774</v>
      </c>
      <c r="F19" s="252" t="s">
        <v>775</v>
      </c>
      <c r="G19" s="244">
        <v>2002</v>
      </c>
      <c r="H19" s="251" t="s">
        <v>767</v>
      </c>
      <c r="I19" s="244"/>
      <c r="J19" s="244"/>
      <c r="K19" s="244">
        <v>0</v>
      </c>
      <c r="L19" s="306">
        <v>0</v>
      </c>
      <c r="M19" s="278"/>
      <c r="N19" s="278"/>
    </row>
    <row r="20" spans="1:14" s="305" customFormat="1" ht="63">
      <c r="A20" s="280"/>
      <c r="B20" s="283"/>
      <c r="C20" s="280"/>
      <c r="D20" s="286"/>
      <c r="E20" s="249" t="s">
        <v>776</v>
      </c>
      <c r="F20" s="247" t="s">
        <v>777</v>
      </c>
      <c r="G20" s="244">
        <v>2005</v>
      </c>
      <c r="H20" s="249" t="s">
        <v>778</v>
      </c>
      <c r="I20" s="244"/>
      <c r="J20" s="244"/>
      <c r="K20" s="244">
        <v>0</v>
      </c>
      <c r="L20" s="306">
        <v>0</v>
      </c>
      <c r="M20" s="278"/>
      <c r="N20" s="278"/>
    </row>
    <row r="21" spans="1:14" s="305" customFormat="1" ht="47.25">
      <c r="A21" s="280"/>
      <c r="B21" s="283"/>
      <c r="C21" s="280"/>
      <c r="D21" s="286"/>
      <c r="E21" s="249" t="s">
        <v>779</v>
      </c>
      <c r="F21" s="247" t="s">
        <v>780</v>
      </c>
      <c r="G21" s="244">
        <v>2003</v>
      </c>
      <c r="H21" s="249" t="s">
        <v>781</v>
      </c>
      <c r="I21" s="244"/>
      <c r="J21" s="244" t="s">
        <v>37</v>
      </c>
      <c r="K21" s="244">
        <v>20</v>
      </c>
      <c r="L21" s="306">
        <v>32</v>
      </c>
      <c r="M21" s="278"/>
      <c r="N21" s="278"/>
    </row>
    <row r="22" spans="1:14" s="305" customFormat="1" ht="47.25">
      <c r="A22" s="280"/>
      <c r="B22" s="283"/>
      <c r="C22" s="280"/>
      <c r="D22" s="286"/>
      <c r="E22" s="249" t="s">
        <v>782</v>
      </c>
      <c r="F22" s="247" t="s">
        <v>783</v>
      </c>
      <c r="G22" s="244">
        <v>2012</v>
      </c>
      <c r="H22" s="249" t="s">
        <v>784</v>
      </c>
      <c r="I22" s="244"/>
      <c r="J22" s="244"/>
      <c r="K22" s="244">
        <v>0</v>
      </c>
      <c r="L22" s="306">
        <v>0</v>
      </c>
      <c r="M22" s="278"/>
      <c r="N22" s="278"/>
    </row>
    <row r="23" spans="1:14" s="305" customFormat="1" ht="47.25">
      <c r="A23" s="280"/>
      <c r="B23" s="283"/>
      <c r="C23" s="281"/>
      <c r="D23" s="287"/>
      <c r="E23" s="249" t="s">
        <v>785</v>
      </c>
      <c r="F23" s="247" t="s">
        <v>786</v>
      </c>
      <c r="G23" s="244">
        <v>2004</v>
      </c>
      <c r="H23" s="249" t="s">
        <v>787</v>
      </c>
      <c r="I23" s="244"/>
      <c r="J23" s="244"/>
      <c r="K23" s="244">
        <v>0</v>
      </c>
      <c r="L23" s="306">
        <v>0</v>
      </c>
      <c r="M23" s="278"/>
      <c r="N23" s="278"/>
    </row>
    <row r="24" spans="1:14" s="305" customFormat="1" ht="31.5">
      <c r="A24" s="280"/>
      <c r="B24" s="283"/>
      <c r="C24" s="279">
        <v>3</v>
      </c>
      <c r="D24" s="282" t="s">
        <v>788</v>
      </c>
      <c r="E24" s="246" t="s">
        <v>789</v>
      </c>
      <c r="F24" s="245" t="s">
        <v>790</v>
      </c>
      <c r="G24" s="244">
        <v>1999</v>
      </c>
      <c r="H24" s="246" t="s">
        <v>54</v>
      </c>
      <c r="I24" s="244"/>
      <c r="J24" s="244" t="s">
        <v>37</v>
      </c>
      <c r="K24" s="244">
        <v>120</v>
      </c>
      <c r="L24" s="306">
        <v>0</v>
      </c>
      <c r="M24" s="278"/>
      <c r="N24" s="278">
        <v>4</v>
      </c>
    </row>
    <row r="25" spans="1:14" s="305" customFormat="1" ht="31.5">
      <c r="A25" s="280"/>
      <c r="B25" s="283"/>
      <c r="C25" s="280"/>
      <c r="D25" s="283"/>
      <c r="E25" s="246" t="s">
        <v>791</v>
      </c>
      <c r="F25" s="245" t="s">
        <v>792</v>
      </c>
      <c r="G25" s="244">
        <v>2010</v>
      </c>
      <c r="H25" s="246" t="s">
        <v>793</v>
      </c>
      <c r="I25" s="244"/>
      <c r="J25" s="244" t="s">
        <v>37</v>
      </c>
      <c r="K25" s="244">
        <v>93</v>
      </c>
      <c r="L25" s="306">
        <v>0</v>
      </c>
      <c r="M25" s="278"/>
      <c r="N25" s="278"/>
    </row>
    <row r="26" spans="1:14" s="305" customFormat="1" ht="31.5">
      <c r="A26" s="280"/>
      <c r="B26" s="283"/>
      <c r="C26" s="280"/>
      <c r="D26" s="283"/>
      <c r="E26" s="246" t="s">
        <v>794</v>
      </c>
      <c r="F26" s="245" t="s">
        <v>795</v>
      </c>
      <c r="G26" s="244">
        <v>2000</v>
      </c>
      <c r="H26" s="246" t="s">
        <v>793</v>
      </c>
      <c r="I26" s="244"/>
      <c r="J26" s="244" t="s">
        <v>37</v>
      </c>
      <c r="K26" s="244">
        <v>120</v>
      </c>
      <c r="L26" s="306">
        <v>0</v>
      </c>
      <c r="M26" s="278"/>
      <c r="N26" s="278"/>
    </row>
    <row r="27" spans="1:14" s="305" customFormat="1" ht="31.5">
      <c r="A27" s="280"/>
      <c r="B27" s="283"/>
      <c r="C27" s="281"/>
      <c r="D27" s="284"/>
      <c r="E27" s="249" t="s">
        <v>796</v>
      </c>
      <c r="F27" s="245" t="s">
        <v>797</v>
      </c>
      <c r="G27" s="244">
        <v>2004</v>
      </c>
      <c r="H27" s="253" t="s">
        <v>798</v>
      </c>
      <c r="I27" s="244"/>
      <c r="J27" s="244"/>
      <c r="K27" s="244">
        <v>0</v>
      </c>
      <c r="L27" s="306">
        <v>0</v>
      </c>
      <c r="M27" s="278"/>
      <c r="N27" s="278"/>
    </row>
    <row r="28" spans="1:14" s="305" customFormat="1" ht="78.75">
      <c r="A28" s="280"/>
      <c r="B28" s="283"/>
      <c r="C28" s="279">
        <v>4</v>
      </c>
      <c r="D28" s="288" t="s">
        <v>799</v>
      </c>
      <c r="E28" s="249" t="s">
        <v>800</v>
      </c>
      <c r="F28" s="247" t="s">
        <v>801</v>
      </c>
      <c r="G28" s="244">
        <v>2007</v>
      </c>
      <c r="H28" s="249" t="s">
        <v>802</v>
      </c>
      <c r="I28" s="244"/>
      <c r="J28" s="244"/>
      <c r="K28" s="244">
        <v>0</v>
      </c>
      <c r="L28" s="306">
        <v>0</v>
      </c>
      <c r="M28" s="278"/>
      <c r="N28" s="278">
        <v>3</v>
      </c>
    </row>
    <row r="29" spans="1:14" s="305" customFormat="1" ht="47.25">
      <c r="A29" s="280"/>
      <c r="B29" s="283"/>
      <c r="C29" s="280"/>
      <c r="D29" s="289"/>
      <c r="E29" s="249" t="s">
        <v>803</v>
      </c>
      <c r="F29" s="247" t="s">
        <v>804</v>
      </c>
      <c r="G29" s="245">
        <v>2007</v>
      </c>
      <c r="H29" s="249" t="s">
        <v>805</v>
      </c>
      <c r="I29" s="245"/>
      <c r="J29" s="244"/>
      <c r="K29" s="244">
        <v>0</v>
      </c>
      <c r="L29" s="306">
        <v>0</v>
      </c>
      <c r="M29" s="278"/>
      <c r="N29" s="278"/>
    </row>
    <row r="30" spans="1:14" s="305" customFormat="1" ht="63">
      <c r="A30" s="280"/>
      <c r="B30" s="283"/>
      <c r="C30" s="281"/>
      <c r="D30" s="290"/>
      <c r="E30" s="249" t="s">
        <v>806</v>
      </c>
      <c r="F30" s="247" t="s">
        <v>807</v>
      </c>
      <c r="G30" s="245">
        <v>2002</v>
      </c>
      <c r="H30" s="249" t="s">
        <v>808</v>
      </c>
      <c r="I30" s="244"/>
      <c r="J30" s="244"/>
      <c r="K30" s="244">
        <v>0</v>
      </c>
      <c r="L30" s="306">
        <v>0</v>
      </c>
      <c r="M30" s="278"/>
      <c r="N30" s="278"/>
    </row>
    <row r="31" spans="1:14" s="305" customFormat="1" ht="47.25">
      <c r="A31" s="280"/>
      <c r="B31" s="283"/>
      <c r="C31" s="279">
        <v>5</v>
      </c>
      <c r="D31" s="282" t="s">
        <v>809</v>
      </c>
      <c r="E31" s="249" t="s">
        <v>810</v>
      </c>
      <c r="F31" s="247" t="s">
        <v>811</v>
      </c>
      <c r="G31" s="245">
        <v>2007</v>
      </c>
      <c r="H31" s="249" t="s">
        <v>812</v>
      </c>
      <c r="I31" s="244"/>
      <c r="J31" s="244"/>
      <c r="K31" s="244">
        <v>0</v>
      </c>
      <c r="L31" s="306">
        <v>0</v>
      </c>
      <c r="M31" s="278"/>
      <c r="N31" s="278">
        <v>5</v>
      </c>
    </row>
    <row r="32" spans="1:14" s="305" customFormat="1" ht="47.25">
      <c r="A32" s="280"/>
      <c r="B32" s="283"/>
      <c r="C32" s="280"/>
      <c r="D32" s="283"/>
      <c r="E32" s="249" t="s">
        <v>813</v>
      </c>
      <c r="F32" s="247" t="s">
        <v>814</v>
      </c>
      <c r="G32" s="245">
        <v>2001</v>
      </c>
      <c r="H32" s="249" t="s">
        <v>793</v>
      </c>
      <c r="I32" s="244"/>
      <c r="J32" s="244" t="s">
        <v>37</v>
      </c>
      <c r="K32" s="244">
        <v>20</v>
      </c>
      <c r="L32" s="306">
        <v>0</v>
      </c>
      <c r="M32" s="278"/>
      <c r="N32" s="278"/>
    </row>
    <row r="33" spans="1:14" s="305" customFormat="1" ht="78.75">
      <c r="A33" s="280"/>
      <c r="B33" s="283"/>
      <c r="C33" s="280"/>
      <c r="D33" s="283"/>
      <c r="E33" s="249" t="s">
        <v>815</v>
      </c>
      <c r="F33" s="247" t="s">
        <v>816</v>
      </c>
      <c r="G33" s="245">
        <v>2002</v>
      </c>
      <c r="H33" s="249" t="s">
        <v>175</v>
      </c>
      <c r="I33" s="244"/>
      <c r="J33" s="244"/>
      <c r="K33" s="244">
        <v>0</v>
      </c>
      <c r="L33" s="306">
        <v>0</v>
      </c>
      <c r="M33" s="278"/>
      <c r="N33" s="278"/>
    </row>
    <row r="34" spans="1:14" s="307" customFormat="1" ht="78.75">
      <c r="A34" s="280"/>
      <c r="B34" s="283"/>
      <c r="C34" s="280"/>
      <c r="D34" s="283"/>
      <c r="E34" s="249" t="s">
        <v>817</v>
      </c>
      <c r="F34" s="247" t="s">
        <v>818</v>
      </c>
      <c r="G34" s="250" t="s">
        <v>819</v>
      </c>
      <c r="H34" s="249" t="s">
        <v>767</v>
      </c>
      <c r="I34" s="250"/>
      <c r="J34" s="250" t="s">
        <v>37</v>
      </c>
      <c r="K34" s="250">
        <v>1</v>
      </c>
      <c r="L34" s="254">
        <v>0</v>
      </c>
      <c r="M34" s="278"/>
      <c r="N34" s="278"/>
    </row>
    <row r="35" spans="1:14" s="305" customFormat="1" ht="31.5">
      <c r="A35" s="280"/>
      <c r="B35" s="283"/>
      <c r="C35" s="281"/>
      <c r="D35" s="284"/>
      <c r="E35" s="249" t="s">
        <v>820</v>
      </c>
      <c r="F35" s="247" t="s">
        <v>821</v>
      </c>
      <c r="G35" s="244">
        <v>2008</v>
      </c>
      <c r="H35" s="249" t="s">
        <v>822</v>
      </c>
      <c r="I35" s="244"/>
      <c r="J35" s="244"/>
      <c r="K35" s="244">
        <v>0</v>
      </c>
      <c r="L35" s="306">
        <v>0</v>
      </c>
      <c r="M35" s="278"/>
      <c r="N35" s="278"/>
    </row>
    <row r="36" spans="1:14" s="305" customFormat="1" ht="31.5">
      <c r="A36" s="280"/>
      <c r="B36" s="283"/>
      <c r="C36" s="291">
        <v>6</v>
      </c>
      <c r="D36" s="293" t="s">
        <v>823</v>
      </c>
      <c r="E36" s="249" t="s">
        <v>823</v>
      </c>
      <c r="F36" s="247" t="s">
        <v>824</v>
      </c>
      <c r="G36" s="250" t="s">
        <v>825</v>
      </c>
      <c r="H36" s="251" t="s">
        <v>826</v>
      </c>
      <c r="I36" s="250"/>
      <c r="J36" s="244" t="s">
        <v>37</v>
      </c>
      <c r="K36" s="244">
        <v>25</v>
      </c>
      <c r="L36" s="306">
        <v>0</v>
      </c>
      <c r="M36" s="278"/>
      <c r="N36" s="278">
        <v>2</v>
      </c>
    </row>
    <row r="37" spans="1:14" s="305" customFormat="1" ht="63">
      <c r="A37" s="280"/>
      <c r="B37" s="283"/>
      <c r="C37" s="292"/>
      <c r="D37" s="294"/>
      <c r="E37" s="249" t="s">
        <v>827</v>
      </c>
      <c r="F37" s="247" t="s">
        <v>828</v>
      </c>
      <c r="G37" s="250" t="s">
        <v>829</v>
      </c>
      <c r="H37" s="251" t="s">
        <v>175</v>
      </c>
      <c r="I37" s="250"/>
      <c r="J37" s="244" t="s">
        <v>37</v>
      </c>
      <c r="K37" s="244">
        <v>2</v>
      </c>
      <c r="L37" s="306">
        <v>0</v>
      </c>
      <c r="M37" s="278"/>
      <c r="N37" s="278"/>
    </row>
    <row r="38" spans="1:14" s="305" customFormat="1" ht="63">
      <c r="A38" s="280"/>
      <c r="B38" s="283"/>
      <c r="C38" s="279">
        <v>7</v>
      </c>
      <c r="D38" s="282" t="s">
        <v>830</v>
      </c>
      <c r="E38" s="248" t="s">
        <v>831</v>
      </c>
      <c r="F38" s="248" t="s">
        <v>832</v>
      </c>
      <c r="G38" s="248">
        <v>2001</v>
      </c>
      <c r="H38" s="248" t="s">
        <v>833</v>
      </c>
      <c r="I38" s="255"/>
      <c r="J38" s="244"/>
      <c r="K38" s="244">
        <v>0</v>
      </c>
      <c r="L38" s="255">
        <v>0</v>
      </c>
      <c r="M38" s="278"/>
      <c r="N38" s="278">
        <v>3</v>
      </c>
    </row>
    <row r="39" spans="1:14" s="305" customFormat="1" ht="31.5">
      <c r="A39" s="280"/>
      <c r="B39" s="283"/>
      <c r="C39" s="280"/>
      <c r="D39" s="283"/>
      <c r="E39" s="248" t="s">
        <v>834</v>
      </c>
      <c r="F39" s="248" t="s">
        <v>835</v>
      </c>
      <c r="G39" s="248">
        <v>2003</v>
      </c>
      <c r="H39" s="248" t="s">
        <v>836</v>
      </c>
      <c r="I39" s="255"/>
      <c r="J39" s="244"/>
      <c r="K39" s="244">
        <v>0</v>
      </c>
      <c r="L39" s="255">
        <v>0</v>
      </c>
      <c r="M39" s="278"/>
      <c r="N39" s="278"/>
    </row>
    <row r="40" spans="1:14" s="305" customFormat="1" ht="31.5">
      <c r="A40" s="281"/>
      <c r="B40" s="284"/>
      <c r="C40" s="281"/>
      <c r="D40" s="284"/>
      <c r="E40" s="248" t="s">
        <v>755</v>
      </c>
      <c r="F40" s="248" t="s">
        <v>837</v>
      </c>
      <c r="G40" s="256">
        <v>2001</v>
      </c>
      <c r="H40" s="248" t="s">
        <v>99</v>
      </c>
      <c r="I40" s="255"/>
      <c r="J40" s="244" t="s">
        <v>37</v>
      </c>
      <c r="K40" s="244">
        <v>50</v>
      </c>
      <c r="L40" s="255">
        <v>0</v>
      </c>
      <c r="M40" s="278"/>
      <c r="N40" s="278"/>
    </row>
    <row r="41" spans="1:14" s="230" customFormat="1" ht="12.75">
      <c r="A41" s="295">
        <v>2</v>
      </c>
      <c r="B41" s="295" t="s">
        <v>838</v>
      </c>
      <c r="C41" s="12">
        <v>1</v>
      </c>
      <c r="D41" s="12" t="s">
        <v>839</v>
      </c>
      <c r="E41" s="12" t="s">
        <v>840</v>
      </c>
      <c r="F41" s="12" t="s">
        <v>841</v>
      </c>
      <c r="G41" s="12">
        <v>2006</v>
      </c>
      <c r="H41" s="12" t="s">
        <v>842</v>
      </c>
      <c r="I41" s="131"/>
      <c r="J41" s="131" t="s">
        <v>37</v>
      </c>
      <c r="K41" s="12">
        <v>50</v>
      </c>
      <c r="L41" s="131">
        <v>0</v>
      </c>
      <c r="M41" s="308">
        <v>13</v>
      </c>
      <c r="N41" s="309">
        <v>11</v>
      </c>
    </row>
    <row r="42" spans="1:14" s="230" customFormat="1" ht="12.75">
      <c r="A42" s="296"/>
      <c r="B42" s="296"/>
      <c r="C42" s="12">
        <v>2</v>
      </c>
      <c r="D42" s="12" t="s">
        <v>843</v>
      </c>
      <c r="E42" s="12" t="s">
        <v>844</v>
      </c>
      <c r="F42" s="12" t="s">
        <v>841</v>
      </c>
      <c r="G42" s="12">
        <v>2006</v>
      </c>
      <c r="H42" s="12" t="s">
        <v>842</v>
      </c>
      <c r="I42" s="131"/>
      <c r="J42" s="131" t="s">
        <v>37</v>
      </c>
      <c r="K42" s="12">
        <v>50</v>
      </c>
      <c r="L42" s="131">
        <v>0</v>
      </c>
      <c r="M42" s="310"/>
      <c r="N42" s="311"/>
    </row>
    <row r="43" spans="1:14" s="230" customFormat="1" ht="25.5">
      <c r="A43" s="296"/>
      <c r="B43" s="296"/>
      <c r="C43" s="12">
        <v>3</v>
      </c>
      <c r="D43" s="12" t="s">
        <v>845</v>
      </c>
      <c r="E43" s="12" t="s">
        <v>846</v>
      </c>
      <c r="F43" s="12" t="s">
        <v>847</v>
      </c>
      <c r="G43" s="12">
        <v>2005</v>
      </c>
      <c r="H43" s="12" t="s">
        <v>848</v>
      </c>
      <c r="I43" s="131"/>
      <c r="J43" s="131"/>
      <c r="K43" s="12">
        <v>0</v>
      </c>
      <c r="L43" s="131">
        <v>0</v>
      </c>
      <c r="M43" s="310"/>
      <c r="N43" s="311"/>
    </row>
    <row r="44" spans="1:14" s="230" customFormat="1" ht="25.5">
      <c r="A44" s="296"/>
      <c r="B44" s="296"/>
      <c r="C44" s="12">
        <v>4</v>
      </c>
      <c r="D44" s="12" t="s">
        <v>849</v>
      </c>
      <c r="E44" s="12" t="s">
        <v>850</v>
      </c>
      <c r="F44" s="12" t="s">
        <v>851</v>
      </c>
      <c r="G44" s="12">
        <v>2002</v>
      </c>
      <c r="H44" s="12" t="s">
        <v>848</v>
      </c>
      <c r="I44" s="131"/>
      <c r="J44" s="131"/>
      <c r="K44" s="12">
        <v>0</v>
      </c>
      <c r="L44" s="131">
        <v>0</v>
      </c>
      <c r="M44" s="310"/>
      <c r="N44" s="311"/>
    </row>
    <row r="45" spans="1:14" s="230" customFormat="1" ht="25.5">
      <c r="A45" s="296"/>
      <c r="B45" s="296"/>
      <c r="C45" s="12">
        <v>5</v>
      </c>
      <c r="D45" s="12" t="s">
        <v>852</v>
      </c>
      <c r="E45" s="12" t="s">
        <v>853</v>
      </c>
      <c r="F45" s="142" t="s">
        <v>854</v>
      </c>
      <c r="G45" s="12">
        <v>2004</v>
      </c>
      <c r="H45" s="12" t="s">
        <v>848</v>
      </c>
      <c r="I45" s="131"/>
      <c r="J45" s="131" t="s">
        <v>37</v>
      </c>
      <c r="K45" s="12">
        <v>50</v>
      </c>
      <c r="L45" s="131">
        <v>0</v>
      </c>
      <c r="M45" s="310"/>
      <c r="N45" s="311"/>
    </row>
    <row r="46" spans="1:14" s="230" customFormat="1" ht="25.5">
      <c r="A46" s="296"/>
      <c r="B46" s="296"/>
      <c r="C46" s="12">
        <v>6</v>
      </c>
      <c r="D46" s="12" t="s">
        <v>855</v>
      </c>
      <c r="E46" s="12" t="s">
        <v>855</v>
      </c>
      <c r="F46" s="12" t="s">
        <v>856</v>
      </c>
      <c r="G46" s="12">
        <v>2003</v>
      </c>
      <c r="H46" s="12" t="s">
        <v>842</v>
      </c>
      <c r="I46" s="131"/>
      <c r="J46" s="131"/>
      <c r="K46" s="12">
        <v>0</v>
      </c>
      <c r="L46" s="131">
        <v>0</v>
      </c>
      <c r="M46" s="310"/>
      <c r="N46" s="311"/>
    </row>
    <row r="47" spans="1:14" s="230" customFormat="1" ht="25.5">
      <c r="A47" s="296"/>
      <c r="B47" s="296"/>
      <c r="C47" s="27">
        <v>7</v>
      </c>
      <c r="D47" s="27" t="s">
        <v>857</v>
      </c>
      <c r="E47" s="12" t="s">
        <v>858</v>
      </c>
      <c r="F47" s="12" t="s">
        <v>859</v>
      </c>
      <c r="G47" s="12">
        <v>2006</v>
      </c>
      <c r="H47" s="12" t="s">
        <v>848</v>
      </c>
      <c r="I47" s="131"/>
      <c r="J47" s="131" t="s">
        <v>37</v>
      </c>
      <c r="K47" s="12">
        <v>50</v>
      </c>
      <c r="L47" s="131">
        <v>0</v>
      </c>
      <c r="M47" s="310"/>
      <c r="N47" s="311"/>
    </row>
    <row r="48" spans="1:14" s="230" customFormat="1" ht="25.5">
      <c r="A48" s="296"/>
      <c r="B48" s="296"/>
      <c r="C48" s="29"/>
      <c r="D48" s="29"/>
      <c r="E48" s="257" t="s">
        <v>860</v>
      </c>
      <c r="F48" s="12" t="s">
        <v>861</v>
      </c>
      <c r="G48" s="12">
        <v>2004</v>
      </c>
      <c r="H48" s="12" t="s">
        <v>848</v>
      </c>
      <c r="I48" s="131"/>
      <c r="J48" s="131" t="s">
        <v>37</v>
      </c>
      <c r="K48" s="12">
        <v>50</v>
      </c>
      <c r="L48" s="131">
        <v>0</v>
      </c>
      <c r="M48" s="310"/>
      <c r="N48" s="311"/>
    </row>
    <row r="49" spans="1:14" s="230" customFormat="1" ht="25.5">
      <c r="A49" s="296"/>
      <c r="B49" s="296"/>
      <c r="C49" s="12">
        <v>8</v>
      </c>
      <c r="D49" s="12" t="s">
        <v>862</v>
      </c>
      <c r="E49" s="258" t="s">
        <v>862</v>
      </c>
      <c r="F49" s="12" t="s">
        <v>863</v>
      </c>
      <c r="G49" s="12">
        <v>2001</v>
      </c>
      <c r="H49" s="12" t="s">
        <v>656</v>
      </c>
      <c r="I49" s="131"/>
      <c r="J49" s="131" t="s">
        <v>37</v>
      </c>
      <c r="K49" s="12">
        <v>50</v>
      </c>
      <c r="L49" s="131">
        <v>0</v>
      </c>
      <c r="M49" s="310"/>
      <c r="N49" s="311"/>
    </row>
    <row r="50" spans="1:14" s="230" customFormat="1" ht="25.5">
      <c r="A50" s="296"/>
      <c r="B50" s="296"/>
      <c r="C50" s="18">
        <v>9</v>
      </c>
      <c r="D50" s="12" t="s">
        <v>864</v>
      </c>
      <c r="E50" s="12" t="s">
        <v>865</v>
      </c>
      <c r="F50" s="12" t="s">
        <v>866</v>
      </c>
      <c r="G50" s="12">
        <v>2004</v>
      </c>
      <c r="H50" s="12" t="s">
        <v>848</v>
      </c>
      <c r="I50" s="131"/>
      <c r="J50" s="131"/>
      <c r="K50" s="12">
        <v>0</v>
      </c>
      <c r="L50" s="131">
        <v>0</v>
      </c>
      <c r="M50" s="310"/>
      <c r="N50" s="311"/>
    </row>
    <row r="51" spans="1:14" s="230" customFormat="1" ht="25.5">
      <c r="A51" s="296"/>
      <c r="B51" s="296"/>
      <c r="C51" s="18">
        <v>10</v>
      </c>
      <c r="D51" s="12" t="s">
        <v>867</v>
      </c>
      <c r="E51" s="12" t="s">
        <v>868</v>
      </c>
      <c r="F51" s="12" t="s">
        <v>869</v>
      </c>
      <c r="G51" s="12">
        <v>2011</v>
      </c>
      <c r="H51" s="12" t="s">
        <v>848</v>
      </c>
      <c r="I51" s="131"/>
      <c r="J51" s="131"/>
      <c r="K51" s="12">
        <v>0</v>
      </c>
      <c r="L51" s="131">
        <v>0</v>
      </c>
      <c r="M51" s="310"/>
      <c r="N51" s="311"/>
    </row>
    <row r="52" spans="1:14" s="230" customFormat="1" ht="25.5">
      <c r="A52" s="296"/>
      <c r="B52" s="296"/>
      <c r="C52" s="27">
        <v>11</v>
      </c>
      <c r="D52" s="27" t="s">
        <v>870</v>
      </c>
      <c r="E52" s="12" t="s">
        <v>858</v>
      </c>
      <c r="F52" s="12" t="s">
        <v>859</v>
      </c>
      <c r="G52" s="12">
        <v>2006</v>
      </c>
      <c r="H52" s="12" t="s">
        <v>848</v>
      </c>
      <c r="I52" s="131"/>
      <c r="J52" s="131"/>
      <c r="K52" s="12">
        <v>0</v>
      </c>
      <c r="L52" s="131">
        <v>0</v>
      </c>
      <c r="M52" s="310"/>
      <c r="N52" s="311"/>
    </row>
    <row r="53" spans="1:14" s="230" customFormat="1" ht="25.5">
      <c r="A53" s="296"/>
      <c r="B53" s="296"/>
      <c r="C53" s="28"/>
      <c r="D53" s="28"/>
      <c r="E53" s="257" t="s">
        <v>860</v>
      </c>
      <c r="F53" s="12" t="s">
        <v>861</v>
      </c>
      <c r="G53" s="12">
        <v>2004</v>
      </c>
      <c r="H53" s="12" t="s">
        <v>848</v>
      </c>
      <c r="I53" s="131"/>
      <c r="J53" s="131" t="s">
        <v>37</v>
      </c>
      <c r="K53" s="12">
        <v>50</v>
      </c>
      <c r="L53" s="131">
        <v>0</v>
      </c>
      <c r="M53" s="310"/>
      <c r="N53" s="311"/>
    </row>
    <row r="54" spans="1:14" s="230" customFormat="1" ht="25.5">
      <c r="A54" s="296"/>
      <c r="B54" s="296"/>
      <c r="C54" s="29"/>
      <c r="D54" s="29"/>
      <c r="E54" s="12" t="s">
        <v>871</v>
      </c>
      <c r="F54" s="12"/>
      <c r="G54" s="12"/>
      <c r="H54" s="12"/>
      <c r="I54" s="131"/>
      <c r="J54" s="131"/>
      <c r="K54" s="12">
        <v>0</v>
      </c>
      <c r="L54" s="131">
        <v>0</v>
      </c>
      <c r="M54" s="310"/>
      <c r="N54" s="311"/>
    </row>
    <row r="55" spans="1:14" s="230" customFormat="1" ht="12.75">
      <c r="A55" s="296"/>
      <c r="B55" s="296"/>
      <c r="C55" s="18">
        <v>12</v>
      </c>
      <c r="D55" s="12" t="s">
        <v>872</v>
      </c>
      <c r="E55" s="12"/>
      <c r="F55" s="12"/>
      <c r="G55" s="12"/>
      <c r="H55" s="12"/>
      <c r="I55" s="131"/>
      <c r="J55" s="131"/>
      <c r="K55" s="131">
        <v>0</v>
      </c>
      <c r="L55" s="131">
        <v>0</v>
      </c>
      <c r="M55" s="310"/>
      <c r="N55" s="311"/>
    </row>
    <row r="56" spans="1:14" s="230" customFormat="1" ht="12.75">
      <c r="A56" s="297"/>
      <c r="B56" s="297"/>
      <c r="C56" s="12">
        <v>13</v>
      </c>
      <c r="D56" s="132" t="s">
        <v>705</v>
      </c>
      <c r="E56" s="12"/>
      <c r="F56" s="12"/>
      <c r="G56" s="12"/>
      <c r="H56" s="12"/>
      <c r="I56" s="131"/>
      <c r="J56" s="131"/>
      <c r="K56" s="131">
        <v>0</v>
      </c>
      <c r="L56" s="131">
        <v>0</v>
      </c>
      <c r="M56" s="312"/>
      <c r="N56" s="313"/>
    </row>
    <row r="57" spans="1:14" s="314" customFormat="1" ht="31.5">
      <c r="A57" s="299">
        <v>3</v>
      </c>
      <c r="B57" s="299" t="s">
        <v>873</v>
      </c>
      <c r="C57" s="285">
        <v>1</v>
      </c>
      <c r="D57" s="285" t="s">
        <v>874</v>
      </c>
      <c r="E57" s="259" t="s">
        <v>875</v>
      </c>
      <c r="F57" s="259" t="s">
        <v>876</v>
      </c>
      <c r="G57" s="260">
        <v>2011</v>
      </c>
      <c r="H57" s="259" t="s">
        <v>848</v>
      </c>
      <c r="I57" s="260"/>
      <c r="J57" s="260"/>
      <c r="K57" s="260">
        <v>0</v>
      </c>
      <c r="L57" s="261">
        <v>0</v>
      </c>
      <c r="M57" s="260"/>
      <c r="N57" s="262">
        <f>SUM(K57:K60)</f>
        <v>27</v>
      </c>
    </row>
    <row r="58" spans="1:14" s="314" customFormat="1" ht="31.5">
      <c r="A58" s="300"/>
      <c r="B58" s="300"/>
      <c r="C58" s="286"/>
      <c r="D58" s="286"/>
      <c r="E58" s="259" t="s">
        <v>877</v>
      </c>
      <c r="F58" s="259" t="s">
        <v>878</v>
      </c>
      <c r="G58" s="260">
        <v>2007</v>
      </c>
      <c r="H58" s="259" t="s">
        <v>848</v>
      </c>
      <c r="I58" s="260"/>
      <c r="J58" s="260" t="s">
        <v>37</v>
      </c>
      <c r="K58" s="260">
        <v>25</v>
      </c>
      <c r="L58" s="261">
        <v>0</v>
      </c>
      <c r="M58" s="260"/>
      <c r="N58" s="262"/>
    </row>
    <row r="59" spans="1:14" s="314" customFormat="1" ht="31.5">
      <c r="A59" s="300"/>
      <c r="B59" s="300"/>
      <c r="C59" s="286"/>
      <c r="D59" s="286"/>
      <c r="E59" s="259" t="s">
        <v>879</v>
      </c>
      <c r="F59" s="260" t="s">
        <v>880</v>
      </c>
      <c r="G59" s="260">
        <v>2009</v>
      </c>
      <c r="H59" s="259" t="s">
        <v>848</v>
      </c>
      <c r="I59" s="260"/>
      <c r="J59" s="260"/>
      <c r="K59" s="260">
        <v>0</v>
      </c>
      <c r="L59" s="261">
        <v>0</v>
      </c>
      <c r="M59" s="260"/>
      <c r="N59" s="262"/>
    </row>
    <row r="60" spans="1:14" s="314" customFormat="1" ht="63">
      <c r="A60" s="300"/>
      <c r="B60" s="300"/>
      <c r="C60" s="287"/>
      <c r="D60" s="287"/>
      <c r="E60" s="259" t="s">
        <v>881</v>
      </c>
      <c r="F60" s="259" t="s">
        <v>882</v>
      </c>
      <c r="G60" s="260">
        <v>2012</v>
      </c>
      <c r="H60" s="260" t="s">
        <v>883</v>
      </c>
      <c r="I60" s="260"/>
      <c r="J60" s="260" t="s">
        <v>37</v>
      </c>
      <c r="K60" s="260">
        <v>2</v>
      </c>
      <c r="L60" s="261">
        <v>0</v>
      </c>
      <c r="M60" s="260"/>
      <c r="N60" s="262"/>
    </row>
    <row r="61" spans="1:14" s="314" customFormat="1" ht="31.5">
      <c r="A61" s="300"/>
      <c r="B61" s="300"/>
      <c r="C61" s="285">
        <v>2</v>
      </c>
      <c r="D61" s="264" t="s">
        <v>884</v>
      </c>
      <c r="E61" s="259" t="s">
        <v>885</v>
      </c>
      <c r="F61" s="259" t="s">
        <v>886</v>
      </c>
      <c r="G61" s="260">
        <v>2005</v>
      </c>
      <c r="H61" s="259" t="s">
        <v>887</v>
      </c>
      <c r="I61" s="260"/>
      <c r="J61" s="260" t="s">
        <v>37</v>
      </c>
      <c r="K61" s="260">
        <v>30</v>
      </c>
      <c r="L61" s="260">
        <v>0</v>
      </c>
      <c r="M61" s="263"/>
      <c r="N61" s="265">
        <f>SUM(K61:K65)</f>
        <v>80</v>
      </c>
    </row>
    <row r="62" spans="1:14" s="314" customFormat="1" ht="31.5">
      <c r="A62" s="300"/>
      <c r="B62" s="300"/>
      <c r="C62" s="286"/>
      <c r="D62" s="267"/>
      <c r="E62" s="266" t="s">
        <v>888</v>
      </c>
      <c r="F62" s="259" t="s">
        <v>889</v>
      </c>
      <c r="G62" s="260">
        <v>2004</v>
      </c>
      <c r="H62" s="259" t="s">
        <v>890</v>
      </c>
      <c r="I62" s="260"/>
      <c r="J62" s="260"/>
      <c r="K62" s="260">
        <v>0</v>
      </c>
      <c r="L62" s="260">
        <v>0</v>
      </c>
      <c r="M62" s="263"/>
      <c r="N62" s="268"/>
    </row>
    <row r="63" spans="1:14" s="314" customFormat="1" ht="47.25">
      <c r="A63" s="300"/>
      <c r="B63" s="300"/>
      <c r="C63" s="286"/>
      <c r="D63" s="267"/>
      <c r="E63" s="259" t="s">
        <v>891</v>
      </c>
      <c r="F63" s="259" t="s">
        <v>892</v>
      </c>
      <c r="G63" s="260">
        <v>2002</v>
      </c>
      <c r="H63" s="259" t="s">
        <v>893</v>
      </c>
      <c r="I63" s="260"/>
      <c r="J63" s="260"/>
      <c r="K63" s="260">
        <v>0</v>
      </c>
      <c r="L63" s="260">
        <v>26</v>
      </c>
      <c r="M63" s="263"/>
      <c r="N63" s="268"/>
    </row>
    <row r="64" spans="1:14" s="314" customFormat="1" ht="31.5">
      <c r="A64" s="300"/>
      <c r="B64" s="300"/>
      <c r="C64" s="286"/>
      <c r="D64" s="267"/>
      <c r="E64" s="266" t="s">
        <v>894</v>
      </c>
      <c r="F64" s="259" t="s">
        <v>895</v>
      </c>
      <c r="G64" s="260">
        <v>2008</v>
      </c>
      <c r="H64" s="259" t="s">
        <v>890</v>
      </c>
      <c r="I64" s="260"/>
      <c r="J64" s="260" t="s">
        <v>37</v>
      </c>
      <c r="K64" s="260">
        <v>50</v>
      </c>
      <c r="L64" s="260">
        <v>10</v>
      </c>
      <c r="M64" s="263"/>
      <c r="N64" s="268"/>
    </row>
    <row r="65" spans="1:14" s="314" customFormat="1" ht="31.5">
      <c r="A65" s="300"/>
      <c r="B65" s="300"/>
      <c r="C65" s="287"/>
      <c r="D65" s="269"/>
      <c r="E65" s="266" t="s">
        <v>896</v>
      </c>
      <c r="F65" s="259" t="s">
        <v>895</v>
      </c>
      <c r="G65" s="260">
        <v>2010</v>
      </c>
      <c r="H65" s="259" t="s">
        <v>893</v>
      </c>
      <c r="I65" s="260"/>
      <c r="J65" s="260"/>
      <c r="K65" s="260">
        <v>0</v>
      </c>
      <c r="L65" s="260">
        <v>0</v>
      </c>
      <c r="M65" s="263"/>
      <c r="N65" s="270"/>
    </row>
    <row r="66" spans="1:14" s="314" customFormat="1" ht="47.25">
      <c r="A66" s="300"/>
      <c r="B66" s="300"/>
      <c r="C66" s="302">
        <v>3</v>
      </c>
      <c r="D66" s="285" t="s">
        <v>897</v>
      </c>
      <c r="E66" s="259" t="s">
        <v>898</v>
      </c>
      <c r="F66" s="259" t="s">
        <v>899</v>
      </c>
      <c r="G66" s="260">
        <v>2008</v>
      </c>
      <c r="H66" s="259" t="s">
        <v>890</v>
      </c>
      <c r="I66" s="260"/>
      <c r="J66" s="260"/>
      <c r="K66" s="260">
        <v>0</v>
      </c>
      <c r="L66" s="260">
        <v>0</v>
      </c>
      <c r="M66" s="263"/>
      <c r="N66" s="265">
        <f>SUM(K66:K71)</f>
        <v>80</v>
      </c>
    </row>
    <row r="67" spans="1:14" s="314" customFormat="1" ht="31.5">
      <c r="A67" s="300"/>
      <c r="B67" s="300"/>
      <c r="C67" s="303"/>
      <c r="D67" s="286"/>
      <c r="E67" s="259" t="s">
        <v>885</v>
      </c>
      <c r="F67" s="259" t="s">
        <v>886</v>
      </c>
      <c r="G67" s="260">
        <v>2005</v>
      </c>
      <c r="H67" s="259" t="s">
        <v>887</v>
      </c>
      <c r="I67" s="260"/>
      <c r="J67" s="260" t="s">
        <v>37</v>
      </c>
      <c r="K67" s="260">
        <v>30</v>
      </c>
      <c r="L67" s="260">
        <v>0</v>
      </c>
      <c r="M67" s="263"/>
      <c r="N67" s="268"/>
    </row>
    <row r="68" spans="1:14" s="314" customFormat="1" ht="31.5">
      <c r="A68" s="300"/>
      <c r="B68" s="300"/>
      <c r="C68" s="303"/>
      <c r="D68" s="286"/>
      <c r="E68" s="266" t="s">
        <v>888</v>
      </c>
      <c r="F68" s="259" t="s">
        <v>889</v>
      </c>
      <c r="G68" s="260">
        <v>2004</v>
      </c>
      <c r="H68" s="259" t="s">
        <v>890</v>
      </c>
      <c r="I68" s="260"/>
      <c r="J68" s="260"/>
      <c r="K68" s="260">
        <v>0</v>
      </c>
      <c r="L68" s="260">
        <v>0</v>
      </c>
      <c r="M68" s="263"/>
      <c r="N68" s="268"/>
    </row>
    <row r="69" spans="1:14" s="314" customFormat="1" ht="47.25">
      <c r="A69" s="300"/>
      <c r="B69" s="300"/>
      <c r="C69" s="303"/>
      <c r="D69" s="286"/>
      <c r="E69" s="259" t="s">
        <v>891</v>
      </c>
      <c r="F69" s="259" t="s">
        <v>892</v>
      </c>
      <c r="G69" s="260">
        <v>2002</v>
      </c>
      <c r="H69" s="259" t="s">
        <v>893</v>
      </c>
      <c r="I69" s="260"/>
      <c r="J69" s="260"/>
      <c r="K69" s="260">
        <v>0</v>
      </c>
      <c r="L69" s="260">
        <v>26</v>
      </c>
      <c r="M69" s="263"/>
      <c r="N69" s="268"/>
    </row>
    <row r="70" spans="1:14" s="314" customFormat="1" ht="31.5">
      <c r="A70" s="300"/>
      <c r="B70" s="300"/>
      <c r="C70" s="303"/>
      <c r="D70" s="286"/>
      <c r="E70" s="266" t="s">
        <v>894</v>
      </c>
      <c r="F70" s="259" t="s">
        <v>895</v>
      </c>
      <c r="G70" s="260">
        <v>2008</v>
      </c>
      <c r="H70" s="259" t="s">
        <v>890</v>
      </c>
      <c r="I70" s="260"/>
      <c r="J70" s="260" t="s">
        <v>37</v>
      </c>
      <c r="K70" s="260">
        <v>50</v>
      </c>
      <c r="L70" s="260">
        <v>10</v>
      </c>
      <c r="M70" s="263"/>
      <c r="N70" s="268"/>
    </row>
    <row r="71" spans="1:14" s="314" customFormat="1" ht="31.5">
      <c r="A71" s="300"/>
      <c r="B71" s="300"/>
      <c r="C71" s="304"/>
      <c r="D71" s="287"/>
      <c r="E71" s="266" t="s">
        <v>896</v>
      </c>
      <c r="F71" s="259" t="s">
        <v>895</v>
      </c>
      <c r="G71" s="260">
        <v>2010</v>
      </c>
      <c r="H71" s="259" t="s">
        <v>893</v>
      </c>
      <c r="I71" s="260"/>
      <c r="J71" s="260"/>
      <c r="K71" s="260">
        <v>0</v>
      </c>
      <c r="L71" s="260">
        <v>0</v>
      </c>
      <c r="M71" s="263"/>
      <c r="N71" s="270"/>
    </row>
    <row r="72" spans="1:14" s="314" customFormat="1" ht="16.5">
      <c r="A72" s="300"/>
      <c r="B72" s="300"/>
      <c r="C72" s="271">
        <v>4</v>
      </c>
      <c r="D72" s="271" t="s">
        <v>900</v>
      </c>
      <c r="E72" s="273" t="s">
        <v>900</v>
      </c>
      <c r="F72" s="274" t="s">
        <v>901</v>
      </c>
      <c r="G72" s="274">
        <v>2006</v>
      </c>
      <c r="H72" s="274" t="s">
        <v>902</v>
      </c>
      <c r="I72" s="275"/>
      <c r="J72" s="276" t="s">
        <v>37</v>
      </c>
      <c r="K72" s="276">
        <v>50</v>
      </c>
      <c r="L72" s="275">
        <v>0</v>
      </c>
      <c r="M72" s="272"/>
      <c r="N72" s="272">
        <v>1</v>
      </c>
    </row>
    <row r="73" spans="1:14" s="314" customFormat="1" ht="63">
      <c r="A73" s="300"/>
      <c r="B73" s="300"/>
      <c r="C73" s="285">
        <v>5</v>
      </c>
      <c r="D73" s="285" t="s">
        <v>903</v>
      </c>
      <c r="E73" s="259" t="s">
        <v>904</v>
      </c>
      <c r="F73" s="259" t="s">
        <v>905</v>
      </c>
      <c r="G73" s="260">
        <v>2006</v>
      </c>
      <c r="H73" s="259" t="s">
        <v>906</v>
      </c>
      <c r="I73" s="260"/>
      <c r="J73" s="260" t="s">
        <v>37</v>
      </c>
      <c r="K73" s="260">
        <v>50</v>
      </c>
      <c r="L73" s="260">
        <v>0</v>
      </c>
      <c r="M73" s="263"/>
      <c r="N73" s="265">
        <f>SUM(K73:K76)</f>
        <v>56</v>
      </c>
    </row>
    <row r="74" spans="1:14" s="314" customFormat="1" ht="31.5">
      <c r="A74" s="300"/>
      <c r="B74" s="300"/>
      <c r="C74" s="286"/>
      <c r="D74" s="286"/>
      <c r="E74" s="266" t="s">
        <v>907</v>
      </c>
      <c r="F74" s="259" t="s">
        <v>908</v>
      </c>
      <c r="G74" s="260">
        <v>2006</v>
      </c>
      <c r="H74" s="259" t="s">
        <v>906</v>
      </c>
      <c r="I74" s="260"/>
      <c r="J74" s="260"/>
      <c r="K74" s="260">
        <v>0</v>
      </c>
      <c r="L74" s="260">
        <v>0</v>
      </c>
      <c r="M74" s="263"/>
      <c r="N74" s="268"/>
    </row>
    <row r="75" spans="1:14" s="314" customFormat="1" ht="47.25">
      <c r="A75" s="300"/>
      <c r="B75" s="300"/>
      <c r="C75" s="286"/>
      <c r="D75" s="286"/>
      <c r="E75" s="259" t="s">
        <v>909</v>
      </c>
      <c r="F75" s="259" t="s">
        <v>910</v>
      </c>
      <c r="G75" s="260">
        <v>2009</v>
      </c>
      <c r="H75" s="259" t="s">
        <v>848</v>
      </c>
      <c r="I75" s="260"/>
      <c r="J75" s="260"/>
      <c r="K75" s="260">
        <v>0</v>
      </c>
      <c r="L75" s="260">
        <v>0</v>
      </c>
      <c r="M75" s="263"/>
      <c r="N75" s="268"/>
    </row>
    <row r="76" spans="1:14" s="315" customFormat="1" ht="47.25">
      <c r="A76" s="300"/>
      <c r="B76" s="300"/>
      <c r="C76" s="287"/>
      <c r="D76" s="287"/>
      <c r="E76" s="266" t="s">
        <v>911</v>
      </c>
      <c r="F76" s="259" t="s">
        <v>912</v>
      </c>
      <c r="G76" s="260" t="s">
        <v>913</v>
      </c>
      <c r="H76" s="259" t="s">
        <v>914</v>
      </c>
      <c r="I76" s="260"/>
      <c r="J76" s="260" t="s">
        <v>37</v>
      </c>
      <c r="K76" s="260">
        <v>6</v>
      </c>
      <c r="L76" s="260">
        <v>0</v>
      </c>
      <c r="M76" s="263"/>
      <c r="N76" s="270"/>
    </row>
    <row r="77" spans="1:14" s="315" customFormat="1" ht="31.5">
      <c r="A77" s="300"/>
      <c r="B77" s="300"/>
      <c r="C77" s="302">
        <v>6</v>
      </c>
      <c r="D77" s="285" t="s">
        <v>915</v>
      </c>
      <c r="E77" s="259" t="s">
        <v>916</v>
      </c>
      <c r="F77" s="259" t="s">
        <v>917</v>
      </c>
      <c r="G77" s="260">
        <v>2012</v>
      </c>
      <c r="H77" s="259" t="s">
        <v>906</v>
      </c>
      <c r="I77" s="260"/>
      <c r="J77" s="260" t="s">
        <v>37</v>
      </c>
      <c r="K77" s="260">
        <v>50</v>
      </c>
      <c r="L77" s="260">
        <v>0</v>
      </c>
      <c r="M77" s="263"/>
      <c r="N77" s="265">
        <f>2</f>
        <v>2</v>
      </c>
    </row>
    <row r="78" spans="1:14" s="315" customFormat="1" ht="15.75">
      <c r="A78" s="301"/>
      <c r="B78" s="301"/>
      <c r="C78" s="304"/>
      <c r="D78" s="287"/>
      <c r="E78" s="277" t="s">
        <v>918</v>
      </c>
      <c r="F78" s="277" t="s">
        <v>919</v>
      </c>
      <c r="G78" s="260" t="s">
        <v>920</v>
      </c>
      <c r="H78" s="277" t="s">
        <v>921</v>
      </c>
      <c r="I78" s="260"/>
      <c r="J78" s="260" t="s">
        <v>37</v>
      </c>
      <c r="K78" s="260">
        <v>2</v>
      </c>
      <c r="L78" s="260">
        <v>0</v>
      </c>
      <c r="M78" s="263"/>
      <c r="N78" s="270"/>
    </row>
  </sheetData>
  <sheetProtection/>
  <mergeCells count="66">
    <mergeCell ref="D73:D76"/>
    <mergeCell ref="C77:C78"/>
    <mergeCell ref="D77:D78"/>
    <mergeCell ref="A41:A56"/>
    <mergeCell ref="B41:B56"/>
    <mergeCell ref="A57:A78"/>
    <mergeCell ref="B57:B78"/>
    <mergeCell ref="C57:C60"/>
    <mergeCell ref="D57:D60"/>
    <mergeCell ref="C61:C65"/>
    <mergeCell ref="C66:C71"/>
    <mergeCell ref="D66:D71"/>
    <mergeCell ref="C73:C76"/>
    <mergeCell ref="C31:C35"/>
    <mergeCell ref="D31:D35"/>
    <mergeCell ref="C36:C37"/>
    <mergeCell ref="D36:D37"/>
    <mergeCell ref="C38:C40"/>
    <mergeCell ref="D38:D40"/>
    <mergeCell ref="A13:A40"/>
    <mergeCell ref="B13:B40"/>
    <mergeCell ref="C13:C17"/>
    <mergeCell ref="D13:D17"/>
    <mergeCell ref="C18:C23"/>
    <mergeCell ref="D18:D23"/>
    <mergeCell ref="C24:C27"/>
    <mergeCell ref="D24:D27"/>
    <mergeCell ref="C28:C30"/>
    <mergeCell ref="D28:D30"/>
    <mergeCell ref="N57:N60"/>
    <mergeCell ref="N61:N65"/>
    <mergeCell ref="N66:N71"/>
    <mergeCell ref="N73:N76"/>
    <mergeCell ref="N77:N78"/>
    <mergeCell ref="A4:N4"/>
    <mergeCell ref="A5:N5"/>
    <mergeCell ref="A6:I6"/>
    <mergeCell ref="A7:N7"/>
    <mergeCell ref="A8:N8"/>
    <mergeCell ref="N36:N37"/>
    <mergeCell ref="N38:N40"/>
    <mergeCell ref="M41:M56"/>
    <mergeCell ref="C47:C48"/>
    <mergeCell ref="D47:D48"/>
    <mergeCell ref="C52:C54"/>
    <mergeCell ref="D52:D54"/>
    <mergeCell ref="K11:K12"/>
    <mergeCell ref="L11:L12"/>
    <mergeCell ref="M11:M12"/>
    <mergeCell ref="N11:N12"/>
    <mergeCell ref="M13:M40"/>
    <mergeCell ref="N13:N17"/>
    <mergeCell ref="N18:N23"/>
    <mergeCell ref="N24:N27"/>
    <mergeCell ref="N28:N30"/>
    <mergeCell ref="N31:N35"/>
    <mergeCell ref="A1:N1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</mergeCells>
  <conditionalFormatting sqref="D28">
    <cfRule type="notContainsBlanks" priority="1" dxfId="0">
      <formula>LEN(TRIM(D28))&gt;0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4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2" width="9.140625" style="164" customWidth="1"/>
    <col min="3" max="3" width="9.140625" style="316" customWidth="1"/>
    <col min="4" max="4" width="18.140625" style="164" customWidth="1"/>
    <col min="5" max="5" width="19.140625" style="164" customWidth="1"/>
    <col min="6" max="6" width="20.421875" style="164" customWidth="1"/>
    <col min="7" max="7" width="16.57421875" style="164" customWidth="1"/>
    <col min="8" max="8" width="21.57421875" style="164" customWidth="1"/>
    <col min="9" max="16384" width="9.140625" style="164" customWidth="1"/>
  </cols>
  <sheetData>
    <row r="1" spans="1:14" s="227" customFormat="1" ht="15.75">
      <c r="A1" s="226" t="s">
        <v>17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3" s="227" customFormat="1" ht="16.5">
      <c r="A2" s="228" t="s">
        <v>19</v>
      </c>
      <c r="C2" s="298"/>
    </row>
    <row r="4" spans="1:14" s="230" customFormat="1" ht="15.75">
      <c r="A4" s="229" t="s">
        <v>27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4" s="230" customFormat="1" ht="31.5" customHeight="1">
      <c r="A5" s="231" t="s">
        <v>33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6" spans="1:14" s="230" customFormat="1" ht="15.75">
      <c r="A6" s="232"/>
      <c r="B6" s="232"/>
      <c r="C6" s="232"/>
      <c r="D6" s="232"/>
      <c r="E6" s="232"/>
      <c r="F6" s="232"/>
      <c r="G6" s="232"/>
      <c r="H6" s="232"/>
      <c r="I6" s="232"/>
      <c r="J6" s="219"/>
      <c r="M6" s="216"/>
      <c r="N6" s="216"/>
    </row>
    <row r="7" spans="1:14" s="230" customFormat="1" ht="18.75">
      <c r="A7" s="233" t="s">
        <v>15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1:14" s="230" customFormat="1" ht="31.5" customHeight="1">
      <c r="A8" s="26" t="s">
        <v>28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s="234" customFormat="1" ht="15.75">
      <c r="A9" s="45" t="s">
        <v>1203</v>
      </c>
      <c r="B9" s="45"/>
      <c r="C9" s="20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1" spans="1:15" ht="15.75">
      <c r="A11" s="317" t="s">
        <v>3</v>
      </c>
      <c r="B11" s="317" t="s">
        <v>49</v>
      </c>
      <c r="C11" s="318" t="s">
        <v>4</v>
      </c>
      <c r="D11" s="317" t="s">
        <v>5</v>
      </c>
      <c r="E11" s="317" t="s">
        <v>6</v>
      </c>
      <c r="F11" s="317" t="s">
        <v>7</v>
      </c>
      <c r="G11" s="317" t="s">
        <v>8</v>
      </c>
      <c r="H11" s="317" t="s">
        <v>9</v>
      </c>
      <c r="I11" s="317" t="s">
        <v>10</v>
      </c>
      <c r="J11" s="317"/>
      <c r="K11" s="317" t="s">
        <v>31</v>
      </c>
      <c r="L11" s="317" t="s">
        <v>32</v>
      </c>
      <c r="M11" s="317" t="s">
        <v>11</v>
      </c>
      <c r="N11" s="317" t="s">
        <v>12</v>
      </c>
      <c r="O11" s="319" t="s">
        <v>539</v>
      </c>
    </row>
    <row r="12" spans="1:15" ht="47.25">
      <c r="A12" s="317"/>
      <c r="B12" s="317"/>
      <c r="C12" s="320"/>
      <c r="D12" s="317"/>
      <c r="E12" s="317"/>
      <c r="F12" s="317"/>
      <c r="G12" s="317"/>
      <c r="H12" s="317"/>
      <c r="I12" s="321" t="s">
        <v>13</v>
      </c>
      <c r="J12" s="321" t="s">
        <v>14</v>
      </c>
      <c r="K12" s="317"/>
      <c r="L12" s="317"/>
      <c r="M12" s="317"/>
      <c r="N12" s="317"/>
      <c r="O12" s="319"/>
    </row>
    <row r="13" spans="1:15" ht="15.75">
      <c r="A13" s="322">
        <v>1</v>
      </c>
      <c r="B13" s="322">
        <v>2</v>
      </c>
      <c r="C13" s="323">
        <v>3</v>
      </c>
      <c r="D13" s="324">
        <v>4</v>
      </c>
      <c r="E13" s="324">
        <v>5</v>
      </c>
      <c r="F13" s="324">
        <v>6</v>
      </c>
      <c r="G13" s="324">
        <v>7</v>
      </c>
      <c r="H13" s="324">
        <v>8</v>
      </c>
      <c r="I13" s="324">
        <v>9</v>
      </c>
      <c r="J13" s="324">
        <v>10</v>
      </c>
      <c r="K13" s="324">
        <v>11</v>
      </c>
      <c r="L13" s="324">
        <v>12</v>
      </c>
      <c r="M13" s="324">
        <v>13</v>
      </c>
      <c r="N13" s="324">
        <v>14</v>
      </c>
      <c r="O13" s="324"/>
    </row>
    <row r="14" spans="1:15" ht="31.5">
      <c r="A14" s="325">
        <v>1</v>
      </c>
      <c r="B14" s="326" t="s">
        <v>923</v>
      </c>
      <c r="C14" s="325">
        <v>1</v>
      </c>
      <c r="D14" s="326" t="s">
        <v>924</v>
      </c>
      <c r="E14" s="324" t="s">
        <v>925</v>
      </c>
      <c r="F14" s="324" t="s">
        <v>926</v>
      </c>
      <c r="G14" s="324">
        <v>2011</v>
      </c>
      <c r="H14" s="324" t="s">
        <v>927</v>
      </c>
      <c r="I14" s="324"/>
      <c r="J14" s="324"/>
      <c r="K14" s="324">
        <v>0</v>
      </c>
      <c r="L14" s="324">
        <v>0</v>
      </c>
      <c r="M14" s="326">
        <f>C44</f>
        <v>0</v>
      </c>
      <c r="N14" s="326"/>
      <c r="O14" s="327"/>
    </row>
    <row r="15" spans="1:15" ht="47.25">
      <c r="A15" s="328"/>
      <c r="B15" s="326"/>
      <c r="C15" s="328"/>
      <c r="D15" s="326"/>
      <c r="E15" s="324" t="s">
        <v>928</v>
      </c>
      <c r="F15" s="324" t="s">
        <v>929</v>
      </c>
      <c r="G15" s="324">
        <v>2011</v>
      </c>
      <c r="H15" s="324" t="s">
        <v>930</v>
      </c>
      <c r="I15" s="324"/>
      <c r="J15" s="324" t="s">
        <v>37</v>
      </c>
      <c r="K15" s="324" t="s">
        <v>931</v>
      </c>
      <c r="L15" s="324">
        <v>0</v>
      </c>
      <c r="M15" s="326"/>
      <c r="N15" s="326"/>
      <c r="O15" s="327"/>
    </row>
    <row r="16" spans="1:15" ht="47.25">
      <c r="A16" s="328"/>
      <c r="B16" s="326"/>
      <c r="C16" s="328"/>
      <c r="D16" s="326"/>
      <c r="E16" s="324" t="s">
        <v>932</v>
      </c>
      <c r="F16" s="324" t="s">
        <v>933</v>
      </c>
      <c r="G16" s="324">
        <v>2010</v>
      </c>
      <c r="H16" s="324" t="s">
        <v>934</v>
      </c>
      <c r="I16" s="324"/>
      <c r="J16" s="324" t="s">
        <v>37</v>
      </c>
      <c r="K16" s="324">
        <v>2</v>
      </c>
      <c r="L16" s="324">
        <v>0</v>
      </c>
      <c r="M16" s="326"/>
      <c r="N16" s="326"/>
      <c r="O16" s="327"/>
    </row>
    <row r="17" spans="1:15" ht="47.25">
      <c r="A17" s="328"/>
      <c r="B17" s="326"/>
      <c r="C17" s="328"/>
      <c r="D17" s="326"/>
      <c r="E17" s="324" t="s">
        <v>935</v>
      </c>
      <c r="F17" s="324" t="s">
        <v>936</v>
      </c>
      <c r="G17" s="324">
        <v>2000</v>
      </c>
      <c r="H17" s="324" t="s">
        <v>937</v>
      </c>
      <c r="I17" s="324"/>
      <c r="J17" s="324"/>
      <c r="K17" s="324">
        <v>0</v>
      </c>
      <c r="L17" s="324">
        <v>0</v>
      </c>
      <c r="M17" s="326"/>
      <c r="N17" s="326"/>
      <c r="O17" s="327"/>
    </row>
    <row r="18" spans="1:15" ht="47.25">
      <c r="A18" s="328"/>
      <c r="B18" s="326"/>
      <c r="C18" s="328"/>
      <c r="D18" s="326"/>
      <c r="E18" s="324" t="s">
        <v>938</v>
      </c>
      <c r="F18" s="324" t="s">
        <v>939</v>
      </c>
      <c r="G18" s="324">
        <v>1977</v>
      </c>
      <c r="H18" s="324" t="s">
        <v>940</v>
      </c>
      <c r="I18" s="324"/>
      <c r="J18" s="324" t="s">
        <v>37</v>
      </c>
      <c r="K18" s="324">
        <v>2</v>
      </c>
      <c r="L18" s="324">
        <v>0</v>
      </c>
      <c r="M18" s="326"/>
      <c r="N18" s="326"/>
      <c r="O18" s="327"/>
    </row>
    <row r="19" spans="1:15" ht="47.25">
      <c r="A19" s="328"/>
      <c r="B19" s="326"/>
      <c r="C19" s="329"/>
      <c r="D19" s="326"/>
      <c r="E19" s="324" t="s">
        <v>941</v>
      </c>
      <c r="F19" s="324" t="s">
        <v>942</v>
      </c>
      <c r="G19" s="324">
        <v>2007</v>
      </c>
      <c r="H19" s="324" t="s">
        <v>943</v>
      </c>
      <c r="I19" s="324"/>
      <c r="J19" s="324" t="s">
        <v>37</v>
      </c>
      <c r="K19" s="324">
        <v>300</v>
      </c>
      <c r="L19" s="324">
        <v>0</v>
      </c>
      <c r="M19" s="326"/>
      <c r="N19" s="326"/>
      <c r="O19" s="327"/>
    </row>
    <row r="20" spans="1:15" ht="31.5">
      <c r="A20" s="328"/>
      <c r="B20" s="326"/>
      <c r="C20" s="325">
        <v>2</v>
      </c>
      <c r="D20" s="326" t="s">
        <v>944</v>
      </c>
      <c r="E20" s="324" t="s">
        <v>925</v>
      </c>
      <c r="F20" s="324" t="s">
        <v>926</v>
      </c>
      <c r="G20" s="324">
        <v>2011</v>
      </c>
      <c r="H20" s="324" t="s">
        <v>927</v>
      </c>
      <c r="I20" s="324"/>
      <c r="J20" s="324"/>
      <c r="K20" s="324">
        <v>0</v>
      </c>
      <c r="L20" s="324">
        <v>0</v>
      </c>
      <c r="M20" s="326"/>
      <c r="N20" s="326"/>
      <c r="O20" s="327"/>
    </row>
    <row r="21" spans="1:15" ht="47.25">
      <c r="A21" s="328"/>
      <c r="B21" s="326"/>
      <c r="C21" s="328"/>
      <c r="D21" s="326"/>
      <c r="E21" s="324" t="s">
        <v>928</v>
      </c>
      <c r="F21" s="324" t="s">
        <v>929</v>
      </c>
      <c r="G21" s="324">
        <v>2011</v>
      </c>
      <c r="H21" s="324" t="s">
        <v>930</v>
      </c>
      <c r="I21" s="324"/>
      <c r="J21" s="324"/>
      <c r="K21" s="324">
        <v>0</v>
      </c>
      <c r="L21" s="324">
        <v>0</v>
      </c>
      <c r="M21" s="326"/>
      <c r="N21" s="326"/>
      <c r="O21" s="327"/>
    </row>
    <row r="22" spans="1:15" ht="47.25">
      <c r="A22" s="328"/>
      <c r="B22" s="326"/>
      <c r="C22" s="328"/>
      <c r="D22" s="326"/>
      <c r="E22" s="324" t="s">
        <v>932</v>
      </c>
      <c r="F22" s="324" t="s">
        <v>933</v>
      </c>
      <c r="G22" s="324">
        <v>2010</v>
      </c>
      <c r="H22" s="324" t="s">
        <v>934</v>
      </c>
      <c r="I22" s="324"/>
      <c r="J22" s="324" t="s">
        <v>37</v>
      </c>
      <c r="K22" s="324">
        <v>2</v>
      </c>
      <c r="L22" s="324">
        <v>0</v>
      </c>
      <c r="M22" s="326"/>
      <c r="N22" s="326"/>
      <c r="O22" s="327"/>
    </row>
    <row r="23" spans="1:15" ht="47.25">
      <c r="A23" s="328"/>
      <c r="B23" s="326"/>
      <c r="C23" s="328"/>
      <c r="D23" s="326"/>
      <c r="E23" s="324" t="s">
        <v>935</v>
      </c>
      <c r="F23" s="324" t="s">
        <v>936</v>
      </c>
      <c r="G23" s="324">
        <v>2000</v>
      </c>
      <c r="H23" s="324" t="s">
        <v>937</v>
      </c>
      <c r="I23" s="324"/>
      <c r="J23" s="324" t="s">
        <v>37</v>
      </c>
      <c r="K23" s="324">
        <v>3</v>
      </c>
      <c r="L23" s="324">
        <v>1</v>
      </c>
      <c r="M23" s="326"/>
      <c r="N23" s="326"/>
      <c r="O23" s="327"/>
    </row>
    <row r="24" spans="1:15" ht="47.25">
      <c r="A24" s="328"/>
      <c r="B24" s="326"/>
      <c r="C24" s="328"/>
      <c r="D24" s="326"/>
      <c r="E24" s="324" t="s">
        <v>938</v>
      </c>
      <c r="F24" s="324" t="s">
        <v>939</v>
      </c>
      <c r="G24" s="324">
        <v>1977</v>
      </c>
      <c r="H24" s="324" t="s">
        <v>940</v>
      </c>
      <c r="I24" s="324"/>
      <c r="J24" s="324"/>
      <c r="K24" s="324">
        <v>0</v>
      </c>
      <c r="L24" s="324">
        <v>0</v>
      </c>
      <c r="M24" s="326"/>
      <c r="N24" s="326"/>
      <c r="O24" s="327"/>
    </row>
    <row r="25" spans="1:15" ht="47.25">
      <c r="A25" s="328"/>
      <c r="B25" s="326"/>
      <c r="C25" s="329"/>
      <c r="D25" s="326"/>
      <c r="E25" s="324" t="s">
        <v>941</v>
      </c>
      <c r="F25" s="324" t="s">
        <v>942</v>
      </c>
      <c r="G25" s="324">
        <v>2007</v>
      </c>
      <c r="H25" s="324" t="s">
        <v>943</v>
      </c>
      <c r="I25" s="324"/>
      <c r="J25" s="324" t="s">
        <v>37</v>
      </c>
      <c r="K25" s="324">
        <v>300</v>
      </c>
      <c r="L25" s="324">
        <v>0</v>
      </c>
      <c r="M25" s="326"/>
      <c r="N25" s="326"/>
      <c r="O25" s="327"/>
    </row>
    <row r="26" spans="1:15" ht="78.75">
      <c r="A26" s="328"/>
      <c r="B26" s="326"/>
      <c r="C26" s="325">
        <v>3</v>
      </c>
      <c r="D26" s="326" t="s">
        <v>945</v>
      </c>
      <c r="E26" s="324" t="s">
        <v>946</v>
      </c>
      <c r="F26" s="324" t="s">
        <v>947</v>
      </c>
      <c r="G26" s="324">
        <v>2011</v>
      </c>
      <c r="H26" s="324" t="s">
        <v>175</v>
      </c>
      <c r="I26" s="324"/>
      <c r="J26" s="324" t="s">
        <v>37</v>
      </c>
      <c r="K26" s="324">
        <v>3</v>
      </c>
      <c r="L26" s="324">
        <v>1</v>
      </c>
      <c r="M26" s="326"/>
      <c r="N26" s="326"/>
      <c r="O26" s="327"/>
    </row>
    <row r="27" spans="1:15" ht="63">
      <c r="A27" s="328"/>
      <c r="B27" s="326"/>
      <c r="C27" s="328"/>
      <c r="D27" s="326"/>
      <c r="E27" s="324" t="s">
        <v>948</v>
      </c>
      <c r="F27" s="324" t="s">
        <v>949</v>
      </c>
      <c r="G27" s="324">
        <v>2007</v>
      </c>
      <c r="H27" s="324" t="s">
        <v>826</v>
      </c>
      <c r="I27" s="324"/>
      <c r="J27" s="324" t="s">
        <v>37</v>
      </c>
      <c r="K27" s="324">
        <v>40</v>
      </c>
      <c r="L27" s="324"/>
      <c r="M27" s="326"/>
      <c r="N27" s="326"/>
      <c r="O27" s="327"/>
    </row>
    <row r="28" spans="1:15" ht="31.5">
      <c r="A28" s="328"/>
      <c r="B28" s="326"/>
      <c r="C28" s="328"/>
      <c r="D28" s="326"/>
      <c r="E28" s="324" t="s">
        <v>950</v>
      </c>
      <c r="F28" s="324" t="s">
        <v>951</v>
      </c>
      <c r="G28" s="324">
        <v>2010</v>
      </c>
      <c r="H28" s="324" t="s">
        <v>177</v>
      </c>
      <c r="I28" s="324"/>
      <c r="J28" s="324"/>
      <c r="K28" s="324">
        <v>0</v>
      </c>
      <c r="L28" s="324">
        <v>2</v>
      </c>
      <c r="M28" s="326"/>
      <c r="N28" s="326"/>
      <c r="O28" s="327"/>
    </row>
    <row r="29" spans="1:15" ht="15.75">
      <c r="A29" s="328"/>
      <c r="B29" s="326"/>
      <c r="C29" s="329"/>
      <c r="D29" s="326"/>
      <c r="E29" s="324" t="s">
        <v>952</v>
      </c>
      <c r="F29" s="324" t="s">
        <v>953</v>
      </c>
      <c r="G29" s="324">
        <v>2012</v>
      </c>
      <c r="H29" s="324" t="s">
        <v>177</v>
      </c>
      <c r="I29" s="324"/>
      <c r="J29" s="324" t="s">
        <v>37</v>
      </c>
      <c r="K29" s="324">
        <v>250</v>
      </c>
      <c r="L29" s="324">
        <v>0</v>
      </c>
      <c r="M29" s="326"/>
      <c r="N29" s="326"/>
      <c r="O29" s="327"/>
    </row>
    <row r="30" spans="1:15" ht="63">
      <c r="A30" s="328"/>
      <c r="B30" s="326"/>
      <c r="C30" s="325"/>
      <c r="D30" s="326" t="s">
        <v>954</v>
      </c>
      <c r="E30" s="324" t="s">
        <v>955</v>
      </c>
      <c r="F30" s="324" t="s">
        <v>956</v>
      </c>
      <c r="G30" s="324">
        <v>2008</v>
      </c>
      <c r="H30" s="324" t="s">
        <v>767</v>
      </c>
      <c r="I30" s="324"/>
      <c r="J30" s="324" t="s">
        <v>37</v>
      </c>
      <c r="K30" s="324">
        <v>4</v>
      </c>
      <c r="L30" s="324">
        <v>0</v>
      </c>
      <c r="M30" s="326"/>
      <c r="N30" s="326"/>
      <c r="O30" s="327"/>
    </row>
    <row r="31" spans="1:15" ht="47.25">
      <c r="A31" s="328"/>
      <c r="B31" s="326"/>
      <c r="C31" s="329"/>
      <c r="D31" s="326"/>
      <c r="E31" s="324" t="s">
        <v>957</v>
      </c>
      <c r="F31" s="324" t="s">
        <v>958</v>
      </c>
      <c r="G31" s="324">
        <v>2007</v>
      </c>
      <c r="H31" s="324" t="s">
        <v>175</v>
      </c>
      <c r="I31" s="324"/>
      <c r="J31" s="324"/>
      <c r="K31" s="324">
        <v>0</v>
      </c>
      <c r="L31" s="324">
        <v>0</v>
      </c>
      <c r="M31" s="326"/>
      <c r="N31" s="326"/>
      <c r="O31" s="327"/>
    </row>
    <row r="32" spans="1:15" ht="63">
      <c r="A32" s="328"/>
      <c r="B32" s="326"/>
      <c r="C32" s="325">
        <v>4</v>
      </c>
      <c r="D32" s="326" t="s">
        <v>959</v>
      </c>
      <c r="E32" s="324" t="s">
        <v>955</v>
      </c>
      <c r="F32" s="324" t="s">
        <v>956</v>
      </c>
      <c r="G32" s="324">
        <v>2008</v>
      </c>
      <c r="H32" s="324" t="s">
        <v>767</v>
      </c>
      <c r="I32" s="324"/>
      <c r="J32" s="324" t="s">
        <v>37</v>
      </c>
      <c r="K32" s="324">
        <v>4</v>
      </c>
      <c r="L32" s="324">
        <v>0</v>
      </c>
      <c r="M32" s="326"/>
      <c r="N32" s="326"/>
      <c r="O32" s="327"/>
    </row>
    <row r="33" spans="1:15" ht="47.25">
      <c r="A33" s="328"/>
      <c r="B33" s="326"/>
      <c r="C33" s="329"/>
      <c r="D33" s="326"/>
      <c r="E33" s="324" t="s">
        <v>957</v>
      </c>
      <c r="F33" s="324" t="s">
        <v>958</v>
      </c>
      <c r="G33" s="324">
        <v>2007</v>
      </c>
      <c r="H33" s="324" t="s">
        <v>175</v>
      </c>
      <c r="I33" s="324"/>
      <c r="J33" s="324"/>
      <c r="K33" s="324">
        <v>0</v>
      </c>
      <c r="L33" s="324">
        <v>0</v>
      </c>
      <c r="M33" s="326"/>
      <c r="N33" s="326"/>
      <c r="O33" s="327"/>
    </row>
    <row r="34" spans="1:15" ht="47.25">
      <c r="A34" s="328"/>
      <c r="B34" s="326"/>
      <c r="C34" s="325">
        <v>5</v>
      </c>
      <c r="D34" s="326" t="s">
        <v>960</v>
      </c>
      <c r="E34" s="324" t="s">
        <v>961</v>
      </c>
      <c r="F34" s="324" t="s">
        <v>962</v>
      </c>
      <c r="G34" s="324">
        <v>2012</v>
      </c>
      <c r="H34" s="324" t="s">
        <v>963</v>
      </c>
      <c r="I34" s="324"/>
      <c r="J34" s="324" t="s">
        <v>37</v>
      </c>
      <c r="K34" s="324" t="s">
        <v>964</v>
      </c>
      <c r="L34" s="324">
        <v>0</v>
      </c>
      <c r="M34" s="326"/>
      <c r="N34" s="326"/>
      <c r="O34" s="327"/>
    </row>
    <row r="35" spans="1:15" ht="31.5">
      <c r="A35" s="328"/>
      <c r="B35" s="326"/>
      <c r="C35" s="328"/>
      <c r="D35" s="326"/>
      <c r="E35" s="324" t="s">
        <v>965</v>
      </c>
      <c r="F35" s="324" t="s">
        <v>966</v>
      </c>
      <c r="G35" s="324">
        <v>2007</v>
      </c>
      <c r="H35" s="324" t="s">
        <v>967</v>
      </c>
      <c r="I35" s="324"/>
      <c r="J35" s="324" t="s">
        <v>37</v>
      </c>
      <c r="K35" s="324">
        <v>3</v>
      </c>
      <c r="L35" s="324">
        <v>0</v>
      </c>
      <c r="M35" s="326"/>
      <c r="N35" s="326"/>
      <c r="O35" s="327"/>
    </row>
    <row r="36" spans="1:15" ht="31.5">
      <c r="A36" s="328"/>
      <c r="B36" s="326"/>
      <c r="C36" s="328"/>
      <c r="D36" s="326"/>
      <c r="E36" s="324" t="s">
        <v>968</v>
      </c>
      <c r="F36" s="324" t="s">
        <v>969</v>
      </c>
      <c r="G36" s="324">
        <v>2007</v>
      </c>
      <c r="H36" s="324" t="s">
        <v>970</v>
      </c>
      <c r="I36" s="324"/>
      <c r="J36" s="324"/>
      <c r="K36" s="324">
        <v>0</v>
      </c>
      <c r="L36" s="324">
        <v>0</v>
      </c>
      <c r="M36" s="326"/>
      <c r="N36" s="326"/>
      <c r="O36" s="327"/>
    </row>
    <row r="37" spans="1:15" ht="47.25">
      <c r="A37" s="328"/>
      <c r="B37" s="326"/>
      <c r="C37" s="328"/>
      <c r="D37" s="326"/>
      <c r="E37" s="324" t="s">
        <v>971</v>
      </c>
      <c r="F37" s="324" t="s">
        <v>972</v>
      </c>
      <c r="G37" s="324">
        <v>2005</v>
      </c>
      <c r="H37" s="324" t="s">
        <v>973</v>
      </c>
      <c r="I37" s="324"/>
      <c r="J37" s="324" t="s">
        <v>37</v>
      </c>
      <c r="K37" s="324">
        <v>200</v>
      </c>
      <c r="L37" s="324">
        <v>0</v>
      </c>
      <c r="M37" s="326"/>
      <c r="N37" s="326"/>
      <c r="O37" s="327"/>
    </row>
    <row r="38" spans="1:15" ht="31.5">
      <c r="A38" s="328"/>
      <c r="B38" s="326"/>
      <c r="C38" s="329"/>
      <c r="D38" s="326"/>
      <c r="E38" s="324" t="s">
        <v>974</v>
      </c>
      <c r="F38" s="324" t="s">
        <v>975</v>
      </c>
      <c r="G38" s="324">
        <v>2000</v>
      </c>
      <c r="H38" s="324" t="s">
        <v>976</v>
      </c>
      <c r="I38" s="324"/>
      <c r="J38" s="324" t="s">
        <v>37</v>
      </c>
      <c r="K38" s="324">
        <v>0</v>
      </c>
      <c r="L38" s="324">
        <v>0</v>
      </c>
      <c r="M38" s="326"/>
      <c r="N38" s="326"/>
      <c r="O38" s="327"/>
    </row>
    <row r="39" spans="1:15" ht="31.5">
      <c r="A39" s="328"/>
      <c r="B39" s="326"/>
      <c r="C39" s="325">
        <v>6</v>
      </c>
      <c r="D39" s="326" t="s">
        <v>977</v>
      </c>
      <c r="E39" s="324" t="s">
        <v>978</v>
      </c>
      <c r="F39" s="324" t="s">
        <v>979</v>
      </c>
      <c r="G39" s="324">
        <v>2014</v>
      </c>
      <c r="H39" s="324" t="s">
        <v>69</v>
      </c>
      <c r="I39" s="324"/>
      <c r="J39" s="324"/>
      <c r="K39" s="324">
        <v>0</v>
      </c>
      <c r="L39" s="324">
        <v>0</v>
      </c>
      <c r="M39" s="326"/>
      <c r="N39" s="326"/>
      <c r="O39" s="327"/>
    </row>
    <row r="40" spans="1:15" ht="31.5">
      <c r="A40" s="328"/>
      <c r="B40" s="326"/>
      <c r="C40" s="328"/>
      <c r="D40" s="326"/>
      <c r="E40" s="324" t="s">
        <v>980</v>
      </c>
      <c r="F40" s="324" t="s">
        <v>981</v>
      </c>
      <c r="G40" s="324">
        <v>2008</v>
      </c>
      <c r="H40" s="324" t="s">
        <v>982</v>
      </c>
      <c r="I40" s="324"/>
      <c r="J40" s="324" t="s">
        <v>37</v>
      </c>
      <c r="K40" s="324">
        <v>2</v>
      </c>
      <c r="L40" s="324">
        <v>0</v>
      </c>
      <c r="M40" s="326"/>
      <c r="N40" s="326"/>
      <c r="O40" s="327"/>
    </row>
    <row r="41" spans="1:15" ht="47.25">
      <c r="A41" s="328"/>
      <c r="B41" s="326"/>
      <c r="C41" s="329"/>
      <c r="D41" s="326"/>
      <c r="E41" s="324" t="s">
        <v>983</v>
      </c>
      <c r="F41" s="324" t="s">
        <v>984</v>
      </c>
      <c r="G41" s="324">
        <v>2014</v>
      </c>
      <c r="H41" s="324" t="s">
        <v>985</v>
      </c>
      <c r="I41" s="324" t="s">
        <v>37</v>
      </c>
      <c r="J41" s="324" t="s">
        <v>37</v>
      </c>
      <c r="K41" s="324">
        <v>36</v>
      </c>
      <c r="L41" s="324">
        <v>0</v>
      </c>
      <c r="M41" s="326"/>
      <c r="N41" s="326"/>
      <c r="O41" s="327"/>
    </row>
    <row r="42" spans="1:15" ht="47.25">
      <c r="A42" s="328"/>
      <c r="B42" s="326"/>
      <c r="C42" s="325">
        <v>7</v>
      </c>
      <c r="D42" s="326" t="s">
        <v>986</v>
      </c>
      <c r="E42" s="324" t="s">
        <v>987</v>
      </c>
      <c r="F42" s="324" t="s">
        <v>988</v>
      </c>
      <c r="G42" s="324">
        <v>2010</v>
      </c>
      <c r="H42" s="324" t="s">
        <v>248</v>
      </c>
      <c r="I42" s="324"/>
      <c r="J42" s="324"/>
      <c r="K42" s="324">
        <v>0</v>
      </c>
      <c r="L42" s="324">
        <v>0</v>
      </c>
      <c r="M42" s="326"/>
      <c r="N42" s="326"/>
      <c r="O42" s="327"/>
    </row>
    <row r="43" spans="1:15" ht="47.25">
      <c r="A43" s="328"/>
      <c r="B43" s="326"/>
      <c r="C43" s="328"/>
      <c r="D43" s="326"/>
      <c r="E43" s="324" t="s">
        <v>935</v>
      </c>
      <c r="F43" s="324" t="s">
        <v>936</v>
      </c>
      <c r="G43" s="324">
        <v>2000</v>
      </c>
      <c r="H43" s="324" t="s">
        <v>937</v>
      </c>
      <c r="I43" s="324"/>
      <c r="J43" s="324" t="s">
        <v>37</v>
      </c>
      <c r="K43" s="324">
        <v>5</v>
      </c>
      <c r="L43" s="324">
        <v>0</v>
      </c>
      <c r="M43" s="326"/>
      <c r="N43" s="326"/>
      <c r="O43" s="327"/>
    </row>
    <row r="44" spans="1:15" ht="63">
      <c r="A44" s="328"/>
      <c r="B44" s="326"/>
      <c r="C44" s="328"/>
      <c r="D44" s="326"/>
      <c r="E44" s="324" t="s">
        <v>989</v>
      </c>
      <c r="F44" s="324" t="s">
        <v>990</v>
      </c>
      <c r="G44" s="324">
        <v>2007</v>
      </c>
      <c r="H44" s="324" t="s">
        <v>248</v>
      </c>
      <c r="I44" s="324"/>
      <c r="J44" s="324"/>
      <c r="K44" s="324">
        <v>0</v>
      </c>
      <c r="L44" s="324">
        <v>0</v>
      </c>
      <c r="M44" s="326"/>
      <c r="N44" s="326"/>
      <c r="O44" s="327"/>
    </row>
    <row r="45" spans="1:15" ht="63">
      <c r="A45" s="328"/>
      <c r="B45" s="326"/>
      <c r="C45" s="329"/>
      <c r="D45" s="326"/>
      <c r="E45" s="324" t="s">
        <v>991</v>
      </c>
      <c r="F45" s="324" t="s">
        <v>992</v>
      </c>
      <c r="G45" s="324">
        <v>2007</v>
      </c>
      <c r="H45" s="324" t="s">
        <v>69</v>
      </c>
      <c r="I45" s="324"/>
      <c r="J45" s="324" t="s">
        <v>37</v>
      </c>
      <c r="K45" s="324">
        <v>0</v>
      </c>
      <c r="L45" s="324">
        <v>1</v>
      </c>
      <c r="M45" s="324"/>
      <c r="N45" s="324"/>
      <c r="O45" s="327"/>
    </row>
    <row r="46" spans="1:15" ht="31.5">
      <c r="A46" s="328"/>
      <c r="B46" s="326"/>
      <c r="C46" s="325">
        <v>8</v>
      </c>
      <c r="D46" s="326" t="s">
        <v>993</v>
      </c>
      <c r="E46" s="324" t="s">
        <v>994</v>
      </c>
      <c r="F46" s="324" t="s">
        <v>995</v>
      </c>
      <c r="G46" s="324">
        <v>1983</v>
      </c>
      <c r="H46" s="324" t="s">
        <v>996</v>
      </c>
      <c r="I46" s="324"/>
      <c r="J46" s="324"/>
      <c r="K46" s="324">
        <v>0</v>
      </c>
      <c r="L46" s="324">
        <v>0</v>
      </c>
      <c r="M46" s="324"/>
      <c r="N46" s="324"/>
      <c r="O46" s="327"/>
    </row>
    <row r="47" spans="1:15" ht="31.5">
      <c r="A47" s="328"/>
      <c r="B47" s="326"/>
      <c r="C47" s="328"/>
      <c r="D47" s="326"/>
      <c r="E47" s="324" t="s">
        <v>997</v>
      </c>
      <c r="F47" s="324" t="s">
        <v>998</v>
      </c>
      <c r="G47" s="324">
        <v>2004</v>
      </c>
      <c r="H47" s="324" t="s">
        <v>999</v>
      </c>
      <c r="I47" s="324"/>
      <c r="J47" s="324"/>
      <c r="K47" s="324">
        <v>0</v>
      </c>
      <c r="L47" s="324">
        <v>0</v>
      </c>
      <c r="M47" s="324"/>
      <c r="N47" s="324"/>
      <c r="O47" s="327"/>
    </row>
    <row r="48" spans="1:15" ht="31.5">
      <c r="A48" s="328"/>
      <c r="B48" s="326"/>
      <c r="C48" s="328"/>
      <c r="D48" s="326"/>
      <c r="E48" s="324" t="s">
        <v>1000</v>
      </c>
      <c r="F48" s="324" t="s">
        <v>1001</v>
      </c>
      <c r="G48" s="324">
        <v>2005</v>
      </c>
      <c r="H48" s="324" t="s">
        <v>1002</v>
      </c>
      <c r="I48" s="324"/>
      <c r="J48" s="324"/>
      <c r="K48" s="324">
        <v>0</v>
      </c>
      <c r="L48" s="324">
        <v>0</v>
      </c>
      <c r="M48" s="324"/>
      <c r="N48" s="324"/>
      <c r="O48" s="327"/>
    </row>
    <row r="49" spans="1:15" ht="31.5">
      <c r="A49" s="328"/>
      <c r="B49" s="326"/>
      <c r="C49" s="329"/>
      <c r="D49" s="326"/>
      <c r="E49" s="324" t="s">
        <v>1003</v>
      </c>
      <c r="F49" s="324" t="s">
        <v>975</v>
      </c>
      <c r="G49" s="324">
        <v>2007</v>
      </c>
      <c r="H49" s="324" t="s">
        <v>1004</v>
      </c>
      <c r="I49" s="324"/>
      <c r="J49" s="324" t="s">
        <v>37</v>
      </c>
      <c r="K49" s="324">
        <v>20</v>
      </c>
      <c r="L49" s="324">
        <v>0</v>
      </c>
      <c r="M49" s="324"/>
      <c r="N49" s="324"/>
      <c r="O49" s="327"/>
    </row>
    <row r="50" spans="1:15" ht="31.5">
      <c r="A50" s="328"/>
      <c r="B50" s="326"/>
      <c r="C50" s="325">
        <v>9</v>
      </c>
      <c r="D50" s="326" t="s">
        <v>1005</v>
      </c>
      <c r="E50" s="324" t="s">
        <v>1006</v>
      </c>
      <c r="F50" s="324" t="s">
        <v>975</v>
      </c>
      <c r="G50" s="324">
        <v>2007</v>
      </c>
      <c r="H50" s="324" t="s">
        <v>1004</v>
      </c>
      <c r="I50" s="324"/>
      <c r="J50" s="324" t="s">
        <v>37</v>
      </c>
      <c r="K50" s="324">
        <v>22</v>
      </c>
      <c r="L50" s="324">
        <v>0</v>
      </c>
      <c r="M50" s="324"/>
      <c r="N50" s="324"/>
      <c r="O50" s="327"/>
    </row>
    <row r="51" spans="1:15" ht="31.5">
      <c r="A51" s="328"/>
      <c r="B51" s="326"/>
      <c r="C51" s="329"/>
      <c r="D51" s="326"/>
      <c r="E51" s="324" t="s">
        <v>925</v>
      </c>
      <c r="F51" s="324" t="s">
        <v>926</v>
      </c>
      <c r="G51" s="324">
        <v>2011</v>
      </c>
      <c r="H51" s="324" t="s">
        <v>927</v>
      </c>
      <c r="I51" s="327"/>
      <c r="J51" s="324"/>
      <c r="K51" s="324">
        <v>0</v>
      </c>
      <c r="L51" s="324">
        <v>0</v>
      </c>
      <c r="M51" s="327"/>
      <c r="N51" s="327"/>
      <c r="O51" s="327"/>
    </row>
    <row r="52" spans="1:15" ht="31.5">
      <c r="A52" s="328"/>
      <c r="B52" s="326"/>
      <c r="C52" s="325">
        <v>10</v>
      </c>
      <c r="D52" s="325" t="s">
        <v>705</v>
      </c>
      <c r="E52" s="324" t="s">
        <v>994</v>
      </c>
      <c r="F52" s="324" t="s">
        <v>995</v>
      </c>
      <c r="G52" s="324">
        <v>1983</v>
      </c>
      <c r="H52" s="324" t="s">
        <v>996</v>
      </c>
      <c r="I52" s="324"/>
      <c r="J52" s="324"/>
      <c r="K52" s="324">
        <v>0</v>
      </c>
      <c r="L52" s="324">
        <v>0</v>
      </c>
      <c r="M52" s="324"/>
      <c r="N52" s="324"/>
      <c r="O52" s="327"/>
    </row>
    <row r="53" spans="1:15" ht="31.5">
      <c r="A53" s="328"/>
      <c r="B53" s="326"/>
      <c r="C53" s="328"/>
      <c r="D53" s="328"/>
      <c r="E53" s="324" t="s">
        <v>997</v>
      </c>
      <c r="F53" s="324" t="s">
        <v>998</v>
      </c>
      <c r="G53" s="324">
        <v>2004</v>
      </c>
      <c r="H53" s="324" t="s">
        <v>999</v>
      </c>
      <c r="I53" s="324"/>
      <c r="J53" s="324"/>
      <c r="K53" s="324">
        <v>0</v>
      </c>
      <c r="L53" s="324">
        <v>0</v>
      </c>
      <c r="M53" s="324"/>
      <c r="N53" s="324"/>
      <c r="O53" s="327"/>
    </row>
    <row r="54" spans="1:15" ht="31.5">
      <c r="A54" s="328"/>
      <c r="B54" s="326"/>
      <c r="C54" s="328"/>
      <c r="D54" s="328"/>
      <c r="E54" s="324" t="s">
        <v>1000</v>
      </c>
      <c r="F54" s="324" t="s">
        <v>1001</v>
      </c>
      <c r="G54" s="324">
        <v>2005</v>
      </c>
      <c r="H54" s="324" t="s">
        <v>1002</v>
      </c>
      <c r="I54" s="324"/>
      <c r="J54" s="324"/>
      <c r="K54" s="324">
        <v>0</v>
      </c>
      <c r="L54" s="324">
        <v>0</v>
      </c>
      <c r="M54" s="324"/>
      <c r="N54" s="324"/>
      <c r="O54" s="327"/>
    </row>
    <row r="55" spans="1:15" ht="31.5">
      <c r="A55" s="328"/>
      <c r="B55" s="326"/>
      <c r="C55" s="328"/>
      <c r="D55" s="328"/>
      <c r="E55" s="324" t="s">
        <v>1003</v>
      </c>
      <c r="F55" s="324" t="s">
        <v>975</v>
      </c>
      <c r="G55" s="324">
        <v>2007</v>
      </c>
      <c r="H55" s="324" t="s">
        <v>1004</v>
      </c>
      <c r="I55" s="324"/>
      <c r="J55" s="324" t="s">
        <v>37</v>
      </c>
      <c r="K55" s="324">
        <v>20</v>
      </c>
      <c r="L55" s="324">
        <v>0</v>
      </c>
      <c r="M55" s="324"/>
      <c r="N55" s="324"/>
      <c r="O55" s="327"/>
    </row>
    <row r="56" spans="1:15" ht="31.5">
      <c r="A56" s="328"/>
      <c r="B56" s="326"/>
      <c r="C56" s="328"/>
      <c r="D56" s="328"/>
      <c r="E56" s="324" t="s">
        <v>1006</v>
      </c>
      <c r="F56" s="324" t="s">
        <v>975</v>
      </c>
      <c r="G56" s="324">
        <v>2007</v>
      </c>
      <c r="H56" s="324" t="s">
        <v>1004</v>
      </c>
      <c r="I56" s="324"/>
      <c r="J56" s="324" t="s">
        <v>37</v>
      </c>
      <c r="K56" s="324">
        <v>22</v>
      </c>
      <c r="L56" s="324">
        <v>0</v>
      </c>
      <c r="M56" s="324"/>
      <c r="N56" s="324"/>
      <c r="O56" s="327"/>
    </row>
    <row r="57" spans="1:15" ht="31.5">
      <c r="A57" s="329"/>
      <c r="B57" s="326"/>
      <c r="C57" s="329"/>
      <c r="D57" s="329"/>
      <c r="E57" s="324" t="s">
        <v>925</v>
      </c>
      <c r="F57" s="324" t="s">
        <v>926</v>
      </c>
      <c r="G57" s="324">
        <v>2011</v>
      </c>
      <c r="H57" s="324" t="s">
        <v>927</v>
      </c>
      <c r="I57" s="324"/>
      <c r="J57" s="324"/>
      <c r="K57" s="324">
        <v>0</v>
      </c>
      <c r="L57" s="324">
        <v>0</v>
      </c>
      <c r="M57" s="324"/>
      <c r="N57" s="327"/>
      <c r="O57" s="327"/>
    </row>
    <row r="58" spans="1:15" ht="31.5">
      <c r="A58" s="325">
        <v>2</v>
      </c>
      <c r="B58" s="325" t="s">
        <v>1007</v>
      </c>
      <c r="C58" s="324">
        <v>1</v>
      </c>
      <c r="D58" s="324" t="s">
        <v>1008</v>
      </c>
      <c r="E58" s="324" t="s">
        <v>1008</v>
      </c>
      <c r="F58" s="324" t="s">
        <v>1009</v>
      </c>
      <c r="G58" s="324">
        <v>2006</v>
      </c>
      <c r="H58" s="324" t="s">
        <v>1010</v>
      </c>
      <c r="I58" s="324"/>
      <c r="J58" s="324" t="s">
        <v>37</v>
      </c>
      <c r="K58" s="324">
        <v>10</v>
      </c>
      <c r="L58" s="324">
        <v>0</v>
      </c>
      <c r="M58" s="328"/>
      <c r="N58" s="328"/>
      <c r="O58" s="327"/>
    </row>
    <row r="59" spans="1:15" ht="47.25">
      <c r="A59" s="328"/>
      <c r="B59" s="328"/>
      <c r="C59" s="324">
        <v>2</v>
      </c>
      <c r="D59" s="324" t="s">
        <v>1011</v>
      </c>
      <c r="E59" s="324" t="s">
        <v>1012</v>
      </c>
      <c r="F59" s="324" t="s">
        <v>1013</v>
      </c>
      <c r="G59" s="324">
        <v>2007</v>
      </c>
      <c r="H59" s="324" t="s">
        <v>1010</v>
      </c>
      <c r="I59" s="327"/>
      <c r="J59" s="324" t="s">
        <v>37</v>
      </c>
      <c r="K59" s="324">
        <v>10</v>
      </c>
      <c r="L59" s="324">
        <v>0</v>
      </c>
      <c r="M59" s="328"/>
      <c r="N59" s="328"/>
      <c r="O59" s="327"/>
    </row>
    <row r="60" spans="1:15" ht="31.5">
      <c r="A60" s="328"/>
      <c r="B60" s="328"/>
      <c r="C60" s="324">
        <v>3</v>
      </c>
      <c r="D60" s="324" t="s">
        <v>1014</v>
      </c>
      <c r="E60" s="324" t="s">
        <v>1015</v>
      </c>
      <c r="F60" s="324" t="s">
        <v>1016</v>
      </c>
      <c r="G60" s="324">
        <v>1988</v>
      </c>
      <c r="H60" s="324" t="s">
        <v>175</v>
      </c>
      <c r="I60" s="324"/>
      <c r="J60" s="324" t="s">
        <v>37</v>
      </c>
      <c r="K60" s="324">
        <v>1</v>
      </c>
      <c r="L60" s="324">
        <v>0</v>
      </c>
      <c r="M60" s="324"/>
      <c r="N60" s="324"/>
      <c r="O60" s="327"/>
    </row>
    <row r="61" spans="1:15" ht="31.5">
      <c r="A61" s="328"/>
      <c r="B61" s="328"/>
      <c r="C61" s="324">
        <v>4</v>
      </c>
      <c r="D61" s="324" t="s">
        <v>1017</v>
      </c>
      <c r="E61" s="324" t="s">
        <v>1017</v>
      </c>
      <c r="F61" s="324" t="s">
        <v>1018</v>
      </c>
      <c r="G61" s="324">
        <v>2016</v>
      </c>
      <c r="H61" s="324" t="s">
        <v>1019</v>
      </c>
      <c r="I61" s="327"/>
      <c r="J61" s="324" t="s">
        <v>37</v>
      </c>
      <c r="K61" s="324">
        <v>2</v>
      </c>
      <c r="L61" s="324">
        <v>0</v>
      </c>
      <c r="M61" s="324"/>
      <c r="N61" s="324"/>
      <c r="O61" s="327"/>
    </row>
    <row r="62" spans="1:15" ht="47.25">
      <c r="A62" s="328"/>
      <c r="B62" s="328"/>
      <c r="C62" s="324">
        <v>5</v>
      </c>
      <c r="D62" s="324" t="s">
        <v>1020</v>
      </c>
      <c r="E62" s="324" t="s">
        <v>1021</v>
      </c>
      <c r="F62" s="324" t="s">
        <v>1022</v>
      </c>
      <c r="G62" s="324">
        <v>1998</v>
      </c>
      <c r="H62" s="324" t="s">
        <v>1023</v>
      </c>
      <c r="I62" s="327"/>
      <c r="J62" s="324" t="s">
        <v>37</v>
      </c>
      <c r="K62" s="324">
        <v>1</v>
      </c>
      <c r="L62" s="324">
        <v>0</v>
      </c>
      <c r="M62" s="324"/>
      <c r="N62" s="324"/>
      <c r="O62" s="327"/>
    </row>
    <row r="63" spans="1:15" ht="15.75">
      <c r="A63" s="328"/>
      <c r="B63" s="328"/>
      <c r="C63" s="324">
        <v>6</v>
      </c>
      <c r="D63" s="324" t="s">
        <v>1024</v>
      </c>
      <c r="E63" s="324" t="s">
        <v>1025</v>
      </c>
      <c r="F63" s="324" t="s">
        <v>1026</v>
      </c>
      <c r="G63" s="324">
        <v>1999</v>
      </c>
      <c r="H63" s="324" t="s">
        <v>1019</v>
      </c>
      <c r="I63" s="327"/>
      <c r="J63" s="324" t="s">
        <v>37</v>
      </c>
      <c r="K63" s="324">
        <v>2</v>
      </c>
      <c r="L63" s="324">
        <v>0</v>
      </c>
      <c r="M63" s="324"/>
      <c r="N63" s="324"/>
      <c r="O63" s="327"/>
    </row>
    <row r="64" spans="1:15" ht="47.25">
      <c r="A64" s="328"/>
      <c r="B64" s="328"/>
      <c r="C64" s="324">
        <v>7</v>
      </c>
      <c r="D64" s="324" t="s">
        <v>1027</v>
      </c>
      <c r="E64" s="324" t="s">
        <v>1028</v>
      </c>
      <c r="F64" s="324" t="s">
        <v>1029</v>
      </c>
      <c r="G64" s="324">
        <v>2012</v>
      </c>
      <c r="H64" s="324" t="s">
        <v>61</v>
      </c>
      <c r="I64" s="327"/>
      <c r="J64" s="324" t="s">
        <v>37</v>
      </c>
      <c r="K64" s="324">
        <v>2</v>
      </c>
      <c r="L64" s="324">
        <v>0</v>
      </c>
      <c r="M64" s="324"/>
      <c r="N64" s="324"/>
      <c r="O64" s="327"/>
    </row>
    <row r="65" spans="1:15" ht="31.5">
      <c r="A65" s="328"/>
      <c r="B65" s="328"/>
      <c r="C65" s="324">
        <v>8</v>
      </c>
      <c r="D65" s="324" t="s">
        <v>1017</v>
      </c>
      <c r="E65" s="324" t="s">
        <v>1017</v>
      </c>
      <c r="F65" s="324" t="s">
        <v>1018</v>
      </c>
      <c r="G65" s="324">
        <v>2016</v>
      </c>
      <c r="H65" s="324" t="s">
        <v>1019</v>
      </c>
      <c r="I65" s="327"/>
      <c r="J65" s="324" t="s">
        <v>37</v>
      </c>
      <c r="K65" s="324">
        <v>2</v>
      </c>
      <c r="L65" s="324">
        <v>0</v>
      </c>
      <c r="M65" s="324"/>
      <c r="N65" s="324"/>
      <c r="O65" s="327"/>
    </row>
    <row r="66" spans="1:15" ht="47.25">
      <c r="A66" s="329"/>
      <c r="B66" s="329"/>
      <c r="C66" s="324">
        <v>9</v>
      </c>
      <c r="D66" s="324" t="s">
        <v>1030</v>
      </c>
      <c r="E66" s="324" t="s">
        <v>1031</v>
      </c>
      <c r="F66" s="324" t="s">
        <v>1032</v>
      </c>
      <c r="G66" s="324">
        <v>2000</v>
      </c>
      <c r="H66" s="324" t="s">
        <v>1033</v>
      </c>
      <c r="I66" s="327"/>
      <c r="J66" s="324" t="s">
        <v>37</v>
      </c>
      <c r="K66" s="324">
        <v>1</v>
      </c>
      <c r="L66" s="324">
        <v>0</v>
      </c>
      <c r="M66" s="324"/>
      <c r="N66" s="324"/>
      <c r="O66" s="327"/>
    </row>
    <row r="67" spans="1:15" ht="31.5">
      <c r="A67" s="326">
        <v>3</v>
      </c>
      <c r="B67" s="326" t="s">
        <v>1034</v>
      </c>
      <c r="C67" s="330">
        <v>1</v>
      </c>
      <c r="D67" s="331" t="s">
        <v>1035</v>
      </c>
      <c r="E67" s="330" t="s">
        <v>1036</v>
      </c>
      <c r="F67" s="330" t="s">
        <v>1037</v>
      </c>
      <c r="G67" s="324">
        <v>2010</v>
      </c>
      <c r="H67" s="330" t="s">
        <v>1038</v>
      </c>
      <c r="I67" s="330" t="s">
        <v>37</v>
      </c>
      <c r="J67" s="324"/>
      <c r="K67" s="330">
        <v>100</v>
      </c>
      <c r="L67" s="330">
        <v>0</v>
      </c>
      <c r="M67" s="325">
        <v>1</v>
      </c>
      <c r="N67" s="325">
        <v>7</v>
      </c>
      <c r="O67" s="325" t="s">
        <v>1039</v>
      </c>
    </row>
    <row r="68" spans="1:15" ht="15.75">
      <c r="A68" s="326"/>
      <c r="B68" s="326"/>
      <c r="C68" s="330">
        <v>2</v>
      </c>
      <c r="D68" s="331" t="s">
        <v>1035</v>
      </c>
      <c r="E68" s="330" t="s">
        <v>1040</v>
      </c>
      <c r="F68" s="330" t="s">
        <v>1037</v>
      </c>
      <c r="G68" s="324">
        <v>2010</v>
      </c>
      <c r="H68" s="330" t="s">
        <v>1038</v>
      </c>
      <c r="I68" s="330" t="s">
        <v>37</v>
      </c>
      <c r="J68" s="324"/>
      <c r="K68" s="330">
        <v>0</v>
      </c>
      <c r="L68" s="330">
        <v>0</v>
      </c>
      <c r="M68" s="328"/>
      <c r="N68" s="328"/>
      <c r="O68" s="328"/>
    </row>
    <row r="69" spans="1:15" ht="31.5">
      <c r="A69" s="326"/>
      <c r="B69" s="326"/>
      <c r="C69" s="330">
        <v>3</v>
      </c>
      <c r="D69" s="331" t="s">
        <v>1035</v>
      </c>
      <c r="E69" s="330" t="s">
        <v>1041</v>
      </c>
      <c r="F69" s="330" t="s">
        <v>1042</v>
      </c>
      <c r="G69" s="324">
        <v>2007</v>
      </c>
      <c r="H69" s="330" t="s">
        <v>99</v>
      </c>
      <c r="I69" s="330" t="s">
        <v>37</v>
      </c>
      <c r="J69" s="324"/>
      <c r="K69" s="330">
        <v>120</v>
      </c>
      <c r="L69" s="330">
        <v>20</v>
      </c>
      <c r="M69" s="328"/>
      <c r="N69" s="328"/>
      <c r="O69" s="328"/>
    </row>
    <row r="70" spans="1:15" ht="31.5">
      <c r="A70" s="326"/>
      <c r="B70" s="326"/>
      <c r="C70" s="330">
        <v>4</v>
      </c>
      <c r="D70" s="331" t="s">
        <v>1035</v>
      </c>
      <c r="E70" s="330" t="s">
        <v>1043</v>
      </c>
      <c r="F70" s="330" t="s">
        <v>1044</v>
      </c>
      <c r="G70" s="324">
        <v>2009</v>
      </c>
      <c r="H70" s="330" t="s">
        <v>1045</v>
      </c>
      <c r="I70" s="330"/>
      <c r="J70" s="324"/>
      <c r="K70" s="330">
        <v>0</v>
      </c>
      <c r="L70" s="330">
        <v>0</v>
      </c>
      <c r="M70" s="328"/>
      <c r="N70" s="328"/>
      <c r="O70" s="328"/>
    </row>
    <row r="71" spans="1:15" ht="31.5">
      <c r="A71" s="326"/>
      <c r="B71" s="326"/>
      <c r="C71" s="330">
        <v>5</v>
      </c>
      <c r="D71" s="331" t="s">
        <v>1035</v>
      </c>
      <c r="E71" s="330" t="s">
        <v>1046</v>
      </c>
      <c r="F71" s="330" t="s">
        <v>1047</v>
      </c>
      <c r="G71" s="324">
        <v>2010</v>
      </c>
      <c r="H71" s="327" t="s">
        <v>1048</v>
      </c>
      <c r="I71" s="330" t="s">
        <v>1049</v>
      </c>
      <c r="J71" s="324"/>
      <c r="K71" s="330">
        <v>0</v>
      </c>
      <c r="L71" s="330">
        <v>0</v>
      </c>
      <c r="M71" s="328"/>
      <c r="N71" s="328"/>
      <c r="O71" s="328"/>
    </row>
    <row r="72" spans="1:15" ht="31.5">
      <c r="A72" s="326"/>
      <c r="B72" s="326"/>
      <c r="C72" s="330">
        <v>6</v>
      </c>
      <c r="D72" s="331" t="s">
        <v>1035</v>
      </c>
      <c r="E72" s="330" t="s">
        <v>1050</v>
      </c>
      <c r="F72" s="330" t="s">
        <v>1051</v>
      </c>
      <c r="G72" s="324">
        <v>2005</v>
      </c>
      <c r="H72" s="330" t="s">
        <v>99</v>
      </c>
      <c r="I72" s="330" t="s">
        <v>1052</v>
      </c>
      <c r="J72" s="324" t="s">
        <v>37</v>
      </c>
      <c r="K72" s="330">
        <v>200</v>
      </c>
      <c r="L72" s="330">
        <v>10</v>
      </c>
      <c r="M72" s="328"/>
      <c r="N72" s="328"/>
      <c r="O72" s="328"/>
    </row>
    <row r="73" spans="1:15" ht="31.5">
      <c r="A73" s="326"/>
      <c r="B73" s="326"/>
      <c r="C73" s="330">
        <v>7</v>
      </c>
      <c r="D73" s="331" t="s">
        <v>1035</v>
      </c>
      <c r="E73" s="330" t="s">
        <v>1053</v>
      </c>
      <c r="F73" s="330" t="s">
        <v>1054</v>
      </c>
      <c r="G73" s="324">
        <v>2009</v>
      </c>
      <c r="H73" s="330" t="s">
        <v>99</v>
      </c>
      <c r="I73" s="330" t="s">
        <v>1052</v>
      </c>
      <c r="J73" s="324" t="s">
        <v>37</v>
      </c>
      <c r="K73" s="330">
        <v>200</v>
      </c>
      <c r="L73" s="330">
        <v>10</v>
      </c>
      <c r="M73" s="329"/>
      <c r="N73" s="329"/>
      <c r="O73" s="329"/>
    </row>
    <row r="74" spans="1:15" ht="31.5">
      <c r="A74" s="326"/>
      <c r="B74" s="326"/>
      <c r="C74" s="330">
        <v>8</v>
      </c>
      <c r="D74" s="331" t="s">
        <v>1055</v>
      </c>
      <c r="E74" s="330" t="s">
        <v>1056</v>
      </c>
      <c r="F74" s="330" t="s">
        <v>1057</v>
      </c>
      <c r="G74" s="324">
        <v>2005</v>
      </c>
      <c r="H74" s="330" t="s">
        <v>1058</v>
      </c>
      <c r="I74" s="330" t="s">
        <v>1049</v>
      </c>
      <c r="J74" s="324"/>
      <c r="K74" s="330">
        <v>0</v>
      </c>
      <c r="L74" s="330">
        <v>0</v>
      </c>
      <c r="M74" s="325">
        <v>6</v>
      </c>
      <c r="N74" s="325">
        <v>24</v>
      </c>
      <c r="O74" s="325" t="s">
        <v>1059</v>
      </c>
    </row>
    <row r="75" spans="1:15" ht="31.5">
      <c r="A75" s="326"/>
      <c r="B75" s="326"/>
      <c r="C75" s="330">
        <v>9</v>
      </c>
      <c r="D75" s="331" t="s">
        <v>1055</v>
      </c>
      <c r="E75" s="330" t="s">
        <v>1060</v>
      </c>
      <c r="F75" s="330" t="s">
        <v>1051</v>
      </c>
      <c r="G75" s="324">
        <v>2002</v>
      </c>
      <c r="H75" s="330" t="s">
        <v>1061</v>
      </c>
      <c r="I75" s="330" t="s">
        <v>1052</v>
      </c>
      <c r="J75" s="324" t="s">
        <v>37</v>
      </c>
      <c r="K75" s="330" t="s">
        <v>1062</v>
      </c>
      <c r="L75" s="330">
        <v>0</v>
      </c>
      <c r="M75" s="328"/>
      <c r="N75" s="328"/>
      <c r="O75" s="328"/>
    </row>
    <row r="76" spans="1:15" ht="31.5">
      <c r="A76" s="326"/>
      <c r="B76" s="326"/>
      <c r="C76" s="330">
        <v>10</v>
      </c>
      <c r="D76" s="331" t="s">
        <v>1055</v>
      </c>
      <c r="E76" s="330" t="s">
        <v>1063</v>
      </c>
      <c r="F76" s="330" t="s">
        <v>1064</v>
      </c>
      <c r="G76" s="324" t="s">
        <v>301</v>
      </c>
      <c r="H76" s="330" t="s">
        <v>1038</v>
      </c>
      <c r="I76" s="330" t="s">
        <v>1052</v>
      </c>
      <c r="J76" s="324" t="s">
        <v>37</v>
      </c>
      <c r="K76" s="330">
        <v>200</v>
      </c>
      <c r="L76" s="330">
        <v>0</v>
      </c>
      <c r="M76" s="328"/>
      <c r="N76" s="328"/>
      <c r="O76" s="328"/>
    </row>
    <row r="77" spans="1:15" ht="31.5">
      <c r="A77" s="326"/>
      <c r="B77" s="326"/>
      <c r="C77" s="330">
        <v>11</v>
      </c>
      <c r="D77" s="331" t="s">
        <v>1055</v>
      </c>
      <c r="E77" s="330" t="s">
        <v>1063</v>
      </c>
      <c r="F77" s="330" t="s">
        <v>1065</v>
      </c>
      <c r="G77" s="324" t="s">
        <v>301</v>
      </c>
      <c r="H77" s="330" t="s">
        <v>1061</v>
      </c>
      <c r="I77" s="330" t="s">
        <v>1052</v>
      </c>
      <c r="J77" s="324" t="s">
        <v>37</v>
      </c>
      <c r="K77" s="330">
        <v>150</v>
      </c>
      <c r="L77" s="330">
        <v>0</v>
      </c>
      <c r="M77" s="328"/>
      <c r="N77" s="328"/>
      <c r="O77" s="328"/>
    </row>
    <row r="78" spans="1:15" ht="47.25">
      <c r="A78" s="326"/>
      <c r="B78" s="326"/>
      <c r="C78" s="330">
        <v>12</v>
      </c>
      <c r="D78" s="331" t="s">
        <v>1055</v>
      </c>
      <c r="E78" s="330" t="s">
        <v>1066</v>
      </c>
      <c r="F78" s="330" t="s">
        <v>1067</v>
      </c>
      <c r="G78" s="324">
        <v>2014</v>
      </c>
      <c r="H78" s="330" t="s">
        <v>65</v>
      </c>
      <c r="I78" s="330" t="s">
        <v>1052</v>
      </c>
      <c r="J78" s="324" t="s">
        <v>37</v>
      </c>
      <c r="K78" s="330">
        <v>5</v>
      </c>
      <c r="L78" s="330">
        <v>0</v>
      </c>
      <c r="M78" s="328"/>
      <c r="N78" s="328"/>
      <c r="O78" s="328"/>
    </row>
    <row r="79" spans="1:15" ht="31.5">
      <c r="A79" s="326"/>
      <c r="B79" s="326"/>
      <c r="C79" s="330">
        <v>13</v>
      </c>
      <c r="D79" s="331" t="s">
        <v>1068</v>
      </c>
      <c r="E79" s="330" t="s">
        <v>1069</v>
      </c>
      <c r="F79" s="330" t="s">
        <v>1070</v>
      </c>
      <c r="G79" s="324">
        <v>2006</v>
      </c>
      <c r="H79" s="330" t="s">
        <v>69</v>
      </c>
      <c r="I79" s="330" t="s">
        <v>1049</v>
      </c>
      <c r="J79" s="324"/>
      <c r="K79" s="330">
        <v>0</v>
      </c>
      <c r="L79" s="330">
        <v>0</v>
      </c>
      <c r="M79" s="328"/>
      <c r="N79" s="328"/>
      <c r="O79" s="328"/>
    </row>
    <row r="80" spans="1:15" ht="63">
      <c r="A80" s="326"/>
      <c r="B80" s="326"/>
      <c r="C80" s="330">
        <v>14</v>
      </c>
      <c r="D80" s="331" t="s">
        <v>1068</v>
      </c>
      <c r="E80" s="327" t="s">
        <v>1071</v>
      </c>
      <c r="F80" s="330" t="s">
        <v>1072</v>
      </c>
      <c r="G80" s="324">
        <v>2013</v>
      </c>
      <c r="H80" s="327" t="s">
        <v>1073</v>
      </c>
      <c r="I80" s="330" t="s">
        <v>1052</v>
      </c>
      <c r="J80" s="324"/>
      <c r="K80" s="330">
        <v>0</v>
      </c>
      <c r="L80" s="330">
        <v>0</v>
      </c>
      <c r="M80" s="328"/>
      <c r="N80" s="328"/>
      <c r="O80" s="328"/>
    </row>
    <row r="81" spans="1:15" ht="31.5">
      <c r="A81" s="326"/>
      <c r="B81" s="326"/>
      <c r="C81" s="330">
        <v>15</v>
      </c>
      <c r="D81" s="331" t="s">
        <v>1068</v>
      </c>
      <c r="E81" s="330" t="s">
        <v>1074</v>
      </c>
      <c r="F81" s="330" t="s">
        <v>1075</v>
      </c>
      <c r="G81" s="324">
        <v>2012</v>
      </c>
      <c r="H81" s="330" t="s">
        <v>1076</v>
      </c>
      <c r="I81" s="330" t="s">
        <v>1052</v>
      </c>
      <c r="J81" s="324"/>
      <c r="K81" s="330">
        <v>0</v>
      </c>
      <c r="L81" s="330">
        <v>0</v>
      </c>
      <c r="M81" s="328"/>
      <c r="N81" s="328"/>
      <c r="O81" s="328"/>
    </row>
    <row r="82" spans="1:15" ht="31.5">
      <c r="A82" s="326"/>
      <c r="B82" s="326"/>
      <c r="C82" s="330">
        <v>16</v>
      </c>
      <c r="D82" s="331" t="s">
        <v>1077</v>
      </c>
      <c r="E82" s="330" t="s">
        <v>1056</v>
      </c>
      <c r="F82" s="330" t="s">
        <v>1057</v>
      </c>
      <c r="G82" s="324">
        <v>2005</v>
      </c>
      <c r="H82" s="330" t="s">
        <v>1058</v>
      </c>
      <c r="I82" s="330" t="s">
        <v>1052</v>
      </c>
      <c r="J82" s="324"/>
      <c r="K82" s="330">
        <v>0</v>
      </c>
      <c r="L82" s="330">
        <v>0</v>
      </c>
      <c r="M82" s="328"/>
      <c r="N82" s="328"/>
      <c r="O82" s="328"/>
    </row>
    <row r="83" spans="1:15" ht="47.25">
      <c r="A83" s="326"/>
      <c r="B83" s="326"/>
      <c r="C83" s="330">
        <v>17</v>
      </c>
      <c r="D83" s="331" t="s">
        <v>1077</v>
      </c>
      <c r="E83" s="330" t="s">
        <v>1078</v>
      </c>
      <c r="F83" s="330" t="s">
        <v>1079</v>
      </c>
      <c r="G83" s="324" t="s">
        <v>1080</v>
      </c>
      <c r="H83" s="330" t="s">
        <v>1081</v>
      </c>
      <c r="I83" s="330" t="s">
        <v>1052</v>
      </c>
      <c r="J83" s="324"/>
      <c r="K83" s="330">
        <v>0</v>
      </c>
      <c r="L83" s="330">
        <v>0</v>
      </c>
      <c r="M83" s="328"/>
      <c r="N83" s="328"/>
      <c r="O83" s="328"/>
    </row>
    <row r="84" spans="1:15" ht="63">
      <c r="A84" s="326"/>
      <c r="B84" s="326"/>
      <c r="C84" s="330">
        <v>18</v>
      </c>
      <c r="D84" s="331" t="s">
        <v>1077</v>
      </c>
      <c r="E84" s="330" t="s">
        <v>1082</v>
      </c>
      <c r="F84" s="330" t="s">
        <v>1083</v>
      </c>
      <c r="G84" s="324">
        <v>2008</v>
      </c>
      <c r="H84" s="330" t="s">
        <v>1084</v>
      </c>
      <c r="I84" s="330" t="s">
        <v>1052</v>
      </c>
      <c r="J84" s="324"/>
      <c r="K84" s="330">
        <v>0</v>
      </c>
      <c r="L84" s="330">
        <v>0</v>
      </c>
      <c r="M84" s="328"/>
      <c r="N84" s="328"/>
      <c r="O84" s="328"/>
    </row>
    <row r="85" spans="1:15" ht="110.25">
      <c r="A85" s="326"/>
      <c r="B85" s="326"/>
      <c r="C85" s="330">
        <v>19</v>
      </c>
      <c r="D85" s="331" t="s">
        <v>1077</v>
      </c>
      <c r="E85" s="330" t="s">
        <v>1085</v>
      </c>
      <c r="F85" s="330" t="s">
        <v>1086</v>
      </c>
      <c r="G85" s="324">
        <v>2006</v>
      </c>
      <c r="H85" s="330" t="s">
        <v>65</v>
      </c>
      <c r="I85" s="330" t="s">
        <v>1052</v>
      </c>
      <c r="J85" s="324"/>
      <c r="K85" s="330">
        <v>0</v>
      </c>
      <c r="L85" s="330">
        <v>0</v>
      </c>
      <c r="M85" s="328"/>
      <c r="N85" s="328"/>
      <c r="O85" s="328"/>
    </row>
    <row r="86" spans="1:15" ht="47.25">
      <c r="A86" s="326"/>
      <c r="B86" s="326"/>
      <c r="C86" s="330">
        <v>20</v>
      </c>
      <c r="D86" s="331" t="s">
        <v>1077</v>
      </c>
      <c r="E86" s="330" t="s">
        <v>1066</v>
      </c>
      <c r="F86" s="330" t="s">
        <v>1067</v>
      </c>
      <c r="G86" s="324">
        <v>2014</v>
      </c>
      <c r="H86" s="330" t="s">
        <v>65</v>
      </c>
      <c r="I86" s="330" t="s">
        <v>1052</v>
      </c>
      <c r="J86" s="324" t="s">
        <v>37</v>
      </c>
      <c r="K86" s="330">
        <v>5</v>
      </c>
      <c r="L86" s="330">
        <v>0</v>
      </c>
      <c r="M86" s="328"/>
      <c r="N86" s="328"/>
      <c r="O86" s="328"/>
    </row>
    <row r="87" spans="1:15" ht="47.25">
      <c r="A87" s="326"/>
      <c r="B87" s="326"/>
      <c r="C87" s="330">
        <v>21</v>
      </c>
      <c r="D87" s="331" t="s">
        <v>1077</v>
      </c>
      <c r="E87" s="330" t="s">
        <v>1087</v>
      </c>
      <c r="F87" s="330" t="s">
        <v>1088</v>
      </c>
      <c r="G87" s="324" t="s">
        <v>1089</v>
      </c>
      <c r="H87" s="330" t="s">
        <v>99</v>
      </c>
      <c r="I87" s="330" t="s">
        <v>1052</v>
      </c>
      <c r="J87" s="324" t="s">
        <v>37</v>
      </c>
      <c r="K87" s="330">
        <v>200</v>
      </c>
      <c r="L87" s="330">
        <v>40</v>
      </c>
      <c r="M87" s="328"/>
      <c r="N87" s="328"/>
      <c r="O87" s="328"/>
    </row>
    <row r="88" spans="1:15" ht="47.25">
      <c r="A88" s="326"/>
      <c r="B88" s="326"/>
      <c r="C88" s="330">
        <v>22</v>
      </c>
      <c r="D88" s="331" t="s">
        <v>1090</v>
      </c>
      <c r="E88" s="330" t="s">
        <v>1091</v>
      </c>
      <c r="F88" s="330" t="s">
        <v>1092</v>
      </c>
      <c r="G88" s="324">
        <v>2005</v>
      </c>
      <c r="H88" s="330" t="s">
        <v>65</v>
      </c>
      <c r="I88" s="330" t="s">
        <v>1052</v>
      </c>
      <c r="J88" s="324"/>
      <c r="K88" s="330">
        <v>0</v>
      </c>
      <c r="L88" s="330">
        <v>0</v>
      </c>
      <c r="M88" s="328"/>
      <c r="N88" s="328"/>
      <c r="O88" s="328"/>
    </row>
    <row r="89" spans="1:15" ht="47.25">
      <c r="A89" s="326"/>
      <c r="B89" s="326"/>
      <c r="C89" s="330">
        <v>23</v>
      </c>
      <c r="D89" s="331" t="s">
        <v>1090</v>
      </c>
      <c r="E89" s="330" t="s">
        <v>1093</v>
      </c>
      <c r="F89" s="330" t="s">
        <v>1094</v>
      </c>
      <c r="G89" s="324">
        <v>2004</v>
      </c>
      <c r="H89" s="330" t="s">
        <v>914</v>
      </c>
      <c r="I89" s="330" t="s">
        <v>1052</v>
      </c>
      <c r="J89" s="324"/>
      <c r="K89" s="330">
        <v>0</v>
      </c>
      <c r="L89" s="330">
        <v>0</v>
      </c>
      <c r="M89" s="328"/>
      <c r="N89" s="328"/>
      <c r="O89" s="328"/>
    </row>
    <row r="90" spans="1:15" ht="63">
      <c r="A90" s="326"/>
      <c r="B90" s="326"/>
      <c r="C90" s="330">
        <v>24</v>
      </c>
      <c r="D90" s="331" t="s">
        <v>1090</v>
      </c>
      <c r="E90" s="330" t="s">
        <v>1095</v>
      </c>
      <c r="F90" s="330" t="s">
        <v>1096</v>
      </c>
      <c r="G90" s="324">
        <v>2012</v>
      </c>
      <c r="H90" s="330" t="s">
        <v>69</v>
      </c>
      <c r="I90" s="330" t="s">
        <v>1052</v>
      </c>
      <c r="J90" s="324"/>
      <c r="K90" s="330">
        <v>0</v>
      </c>
      <c r="L90" s="330">
        <v>0</v>
      </c>
      <c r="M90" s="328"/>
      <c r="N90" s="328"/>
      <c r="O90" s="328"/>
    </row>
    <row r="91" spans="1:15" ht="47.25">
      <c r="A91" s="326"/>
      <c r="B91" s="326"/>
      <c r="C91" s="330">
        <v>25</v>
      </c>
      <c r="D91" s="331" t="s">
        <v>1090</v>
      </c>
      <c r="E91" s="330" t="s">
        <v>1097</v>
      </c>
      <c r="F91" s="330" t="s">
        <v>1098</v>
      </c>
      <c r="G91" s="324">
        <v>2011</v>
      </c>
      <c r="H91" s="330" t="s">
        <v>65</v>
      </c>
      <c r="I91" s="330" t="s">
        <v>1052</v>
      </c>
      <c r="J91" s="324"/>
      <c r="K91" s="330">
        <v>0</v>
      </c>
      <c r="L91" s="330">
        <v>0</v>
      </c>
      <c r="M91" s="328"/>
      <c r="N91" s="328"/>
      <c r="O91" s="328"/>
    </row>
    <row r="92" spans="1:15" ht="63">
      <c r="A92" s="326"/>
      <c r="B92" s="326"/>
      <c r="C92" s="330">
        <v>26</v>
      </c>
      <c r="D92" s="331" t="s">
        <v>1090</v>
      </c>
      <c r="E92" s="330" t="s">
        <v>1099</v>
      </c>
      <c r="F92" s="330" t="s">
        <v>1100</v>
      </c>
      <c r="G92" s="324">
        <v>2010</v>
      </c>
      <c r="H92" s="330" t="s">
        <v>1101</v>
      </c>
      <c r="I92" s="330" t="s">
        <v>1052</v>
      </c>
      <c r="J92" s="324"/>
      <c r="K92" s="330">
        <v>0</v>
      </c>
      <c r="L92" s="330">
        <v>0</v>
      </c>
      <c r="M92" s="328"/>
      <c r="N92" s="328"/>
      <c r="O92" s="328"/>
    </row>
    <row r="93" spans="1:15" ht="31.5">
      <c r="A93" s="326"/>
      <c r="B93" s="326"/>
      <c r="C93" s="330">
        <v>27</v>
      </c>
      <c r="D93" s="331" t="s">
        <v>1102</v>
      </c>
      <c r="E93" s="330" t="s">
        <v>1103</v>
      </c>
      <c r="F93" s="330" t="s">
        <v>1037</v>
      </c>
      <c r="G93" s="324">
        <v>2010</v>
      </c>
      <c r="H93" s="330" t="s">
        <v>1038</v>
      </c>
      <c r="I93" s="330" t="s">
        <v>37</v>
      </c>
      <c r="J93" s="324"/>
      <c r="K93" s="330">
        <v>100</v>
      </c>
      <c r="L93" s="330">
        <v>0</v>
      </c>
      <c r="M93" s="328"/>
      <c r="N93" s="328"/>
      <c r="O93" s="328"/>
    </row>
    <row r="94" spans="1:15" ht="47.25">
      <c r="A94" s="326"/>
      <c r="B94" s="326"/>
      <c r="C94" s="330">
        <v>28</v>
      </c>
      <c r="D94" s="331" t="s">
        <v>1102</v>
      </c>
      <c r="E94" s="330" t="s">
        <v>1104</v>
      </c>
      <c r="F94" s="330" t="s">
        <v>1105</v>
      </c>
      <c r="G94" s="324">
        <v>2010</v>
      </c>
      <c r="H94" s="330" t="s">
        <v>1106</v>
      </c>
      <c r="I94" s="330" t="s">
        <v>1049</v>
      </c>
      <c r="J94" s="324"/>
      <c r="K94" s="330">
        <v>0</v>
      </c>
      <c r="L94" s="330">
        <v>0</v>
      </c>
      <c r="M94" s="328"/>
      <c r="N94" s="328"/>
      <c r="O94" s="328"/>
    </row>
    <row r="95" spans="1:15" ht="47.25">
      <c r="A95" s="326"/>
      <c r="B95" s="326"/>
      <c r="C95" s="330">
        <v>29</v>
      </c>
      <c r="D95" s="331" t="s">
        <v>1102</v>
      </c>
      <c r="E95" s="330" t="s">
        <v>1107</v>
      </c>
      <c r="F95" s="330" t="s">
        <v>1108</v>
      </c>
      <c r="G95" s="324" t="s">
        <v>1109</v>
      </c>
      <c r="H95" s="330" t="s">
        <v>99</v>
      </c>
      <c r="I95" s="330" t="s">
        <v>1052</v>
      </c>
      <c r="J95" s="324" t="s">
        <v>37</v>
      </c>
      <c r="K95" s="330">
        <v>25</v>
      </c>
      <c r="L95" s="330">
        <v>0</v>
      </c>
      <c r="M95" s="328"/>
      <c r="N95" s="328"/>
      <c r="O95" s="328"/>
    </row>
    <row r="96" spans="1:15" ht="31.5">
      <c r="A96" s="326"/>
      <c r="B96" s="326"/>
      <c r="C96" s="330">
        <v>30</v>
      </c>
      <c r="D96" s="331" t="s">
        <v>1102</v>
      </c>
      <c r="E96" s="330" t="s">
        <v>1110</v>
      </c>
      <c r="F96" s="330" t="s">
        <v>1111</v>
      </c>
      <c r="G96" s="324" t="s">
        <v>407</v>
      </c>
      <c r="H96" s="330" t="s">
        <v>1112</v>
      </c>
      <c r="I96" s="330" t="s">
        <v>1052</v>
      </c>
      <c r="J96" s="324" t="s">
        <v>37</v>
      </c>
      <c r="K96" s="330" t="s">
        <v>1113</v>
      </c>
      <c r="L96" s="330">
        <v>0</v>
      </c>
      <c r="M96" s="328"/>
      <c r="N96" s="328"/>
      <c r="O96" s="328"/>
    </row>
    <row r="97" spans="1:15" ht="31.5">
      <c r="A97" s="326"/>
      <c r="B97" s="326"/>
      <c r="C97" s="330">
        <v>31</v>
      </c>
      <c r="D97" s="331" t="s">
        <v>1102</v>
      </c>
      <c r="E97" s="330" t="s">
        <v>1114</v>
      </c>
      <c r="F97" s="330" t="s">
        <v>1115</v>
      </c>
      <c r="G97" s="324" t="s">
        <v>407</v>
      </c>
      <c r="H97" s="330" t="s">
        <v>99</v>
      </c>
      <c r="I97" s="330" t="s">
        <v>1052</v>
      </c>
      <c r="J97" s="324" t="s">
        <v>37</v>
      </c>
      <c r="K97" s="330">
        <v>23</v>
      </c>
      <c r="L97" s="330">
        <v>0</v>
      </c>
      <c r="M97" s="328"/>
      <c r="N97" s="328"/>
      <c r="O97" s="328"/>
    </row>
    <row r="98" spans="1:15" ht="31.5">
      <c r="A98" s="326"/>
      <c r="B98" s="326"/>
      <c r="C98" s="330">
        <v>32</v>
      </c>
      <c r="D98" s="331" t="s">
        <v>1116</v>
      </c>
      <c r="E98" s="330" t="s">
        <v>1117</v>
      </c>
      <c r="F98" s="330" t="s">
        <v>1118</v>
      </c>
      <c r="G98" s="324">
        <v>2005</v>
      </c>
      <c r="H98" s="330" t="s">
        <v>1119</v>
      </c>
      <c r="I98" s="330" t="s">
        <v>1049</v>
      </c>
      <c r="J98" s="324"/>
      <c r="K98" s="330">
        <v>0</v>
      </c>
      <c r="L98" s="330">
        <v>0</v>
      </c>
      <c r="M98" s="329"/>
      <c r="N98" s="329"/>
      <c r="O98" s="329"/>
    </row>
    <row r="99" spans="1:15" ht="47.25">
      <c r="A99" s="326"/>
      <c r="B99" s="326"/>
      <c r="C99" s="330">
        <v>33</v>
      </c>
      <c r="D99" s="331" t="s">
        <v>1120</v>
      </c>
      <c r="E99" s="330" t="s">
        <v>1078</v>
      </c>
      <c r="F99" s="330" t="s">
        <v>1079</v>
      </c>
      <c r="G99" s="324" t="s">
        <v>1080</v>
      </c>
      <c r="H99" s="330" t="s">
        <v>1081</v>
      </c>
      <c r="I99" s="330" t="s">
        <v>1052</v>
      </c>
      <c r="J99" s="324"/>
      <c r="K99" s="330">
        <v>0</v>
      </c>
      <c r="L99" s="330">
        <v>0</v>
      </c>
      <c r="M99" s="325">
        <v>10</v>
      </c>
      <c r="N99" s="325">
        <v>45</v>
      </c>
      <c r="O99" s="325" t="s">
        <v>1121</v>
      </c>
    </row>
    <row r="100" spans="1:15" ht="47.25">
      <c r="A100" s="326"/>
      <c r="B100" s="326"/>
      <c r="C100" s="330">
        <v>34</v>
      </c>
      <c r="D100" s="331" t="s">
        <v>1120</v>
      </c>
      <c r="E100" s="330" t="s">
        <v>1122</v>
      </c>
      <c r="F100" s="330" t="s">
        <v>1123</v>
      </c>
      <c r="G100" s="324">
        <v>1999</v>
      </c>
      <c r="H100" s="330" t="s">
        <v>65</v>
      </c>
      <c r="I100" s="330" t="s">
        <v>1052</v>
      </c>
      <c r="J100" s="324"/>
      <c r="K100" s="330">
        <v>0</v>
      </c>
      <c r="L100" s="330">
        <v>0</v>
      </c>
      <c r="M100" s="328"/>
      <c r="N100" s="328"/>
      <c r="O100" s="328"/>
    </row>
    <row r="101" spans="1:15" ht="31.5">
      <c r="A101" s="326"/>
      <c r="B101" s="326"/>
      <c r="C101" s="330">
        <v>35</v>
      </c>
      <c r="D101" s="331" t="s">
        <v>1120</v>
      </c>
      <c r="E101" s="330" t="s">
        <v>1124</v>
      </c>
      <c r="F101" s="330" t="s">
        <v>1125</v>
      </c>
      <c r="G101" s="324">
        <v>2009</v>
      </c>
      <c r="H101" s="330" t="s">
        <v>65</v>
      </c>
      <c r="I101" s="330" t="s">
        <v>1052</v>
      </c>
      <c r="J101" s="324"/>
      <c r="K101" s="330">
        <v>0</v>
      </c>
      <c r="L101" s="330">
        <v>0</v>
      </c>
      <c r="M101" s="328"/>
      <c r="N101" s="328"/>
      <c r="O101" s="328"/>
    </row>
    <row r="102" spans="1:15" ht="110.25">
      <c r="A102" s="326"/>
      <c r="B102" s="326"/>
      <c r="C102" s="330">
        <v>36</v>
      </c>
      <c r="D102" s="331" t="s">
        <v>1120</v>
      </c>
      <c r="E102" s="330" t="s">
        <v>1085</v>
      </c>
      <c r="F102" s="330" t="s">
        <v>1126</v>
      </c>
      <c r="G102" s="324">
        <v>2006</v>
      </c>
      <c r="H102" s="330" t="s">
        <v>65</v>
      </c>
      <c r="I102" s="330" t="s">
        <v>1052</v>
      </c>
      <c r="J102" s="324"/>
      <c r="K102" s="330">
        <v>0</v>
      </c>
      <c r="L102" s="330">
        <v>0</v>
      </c>
      <c r="M102" s="328"/>
      <c r="N102" s="328"/>
      <c r="O102" s="328"/>
    </row>
    <row r="103" spans="1:15" ht="47.25">
      <c r="A103" s="326"/>
      <c r="B103" s="326"/>
      <c r="C103" s="330">
        <v>37</v>
      </c>
      <c r="D103" s="331" t="s">
        <v>1120</v>
      </c>
      <c r="E103" s="330" t="s">
        <v>1127</v>
      </c>
      <c r="F103" s="330" t="s">
        <v>1128</v>
      </c>
      <c r="G103" s="324">
        <v>2005</v>
      </c>
      <c r="H103" s="330" t="s">
        <v>1129</v>
      </c>
      <c r="I103" s="330" t="s">
        <v>1052</v>
      </c>
      <c r="J103" s="324"/>
      <c r="K103" s="330">
        <v>0</v>
      </c>
      <c r="L103" s="330">
        <v>0</v>
      </c>
      <c r="M103" s="328"/>
      <c r="N103" s="328"/>
      <c r="O103" s="328"/>
    </row>
    <row r="104" spans="1:15" ht="47.25">
      <c r="A104" s="326"/>
      <c r="B104" s="326"/>
      <c r="C104" s="330">
        <v>38</v>
      </c>
      <c r="D104" s="331" t="s">
        <v>1120</v>
      </c>
      <c r="E104" s="330" t="s">
        <v>1066</v>
      </c>
      <c r="F104" s="330" t="s">
        <v>1067</v>
      </c>
      <c r="G104" s="324">
        <v>2014</v>
      </c>
      <c r="H104" s="330" t="s">
        <v>65</v>
      </c>
      <c r="I104" s="330" t="s">
        <v>1052</v>
      </c>
      <c r="J104" s="324" t="s">
        <v>37</v>
      </c>
      <c r="K104" s="330">
        <v>5</v>
      </c>
      <c r="L104" s="330">
        <v>0</v>
      </c>
      <c r="M104" s="328"/>
      <c r="N104" s="328"/>
      <c r="O104" s="328"/>
    </row>
    <row r="105" spans="1:15" ht="31.5">
      <c r="A105" s="326"/>
      <c r="B105" s="326"/>
      <c r="C105" s="330">
        <v>39</v>
      </c>
      <c r="D105" s="331" t="s">
        <v>1120</v>
      </c>
      <c r="E105" s="330" t="s">
        <v>1130</v>
      </c>
      <c r="F105" s="330" t="s">
        <v>1131</v>
      </c>
      <c r="G105" s="324">
        <v>2010</v>
      </c>
      <c r="H105" s="330" t="s">
        <v>65</v>
      </c>
      <c r="I105" s="330" t="s">
        <v>1052</v>
      </c>
      <c r="J105" s="324" t="s">
        <v>37</v>
      </c>
      <c r="K105" s="330">
        <v>7</v>
      </c>
      <c r="L105" s="330">
        <v>0</v>
      </c>
      <c r="M105" s="328"/>
      <c r="N105" s="328"/>
      <c r="O105" s="328"/>
    </row>
    <row r="106" spans="1:15" ht="47.25">
      <c r="A106" s="326"/>
      <c r="B106" s="326"/>
      <c r="C106" s="330">
        <v>40</v>
      </c>
      <c r="D106" s="331" t="s">
        <v>1120</v>
      </c>
      <c r="E106" s="330" t="s">
        <v>1087</v>
      </c>
      <c r="F106" s="330" t="s">
        <v>1088</v>
      </c>
      <c r="G106" s="324" t="s">
        <v>1089</v>
      </c>
      <c r="H106" s="330" t="s">
        <v>99</v>
      </c>
      <c r="I106" s="330" t="s">
        <v>1052</v>
      </c>
      <c r="J106" s="324" t="s">
        <v>37</v>
      </c>
      <c r="K106" s="330">
        <v>100</v>
      </c>
      <c r="L106" s="330">
        <v>20</v>
      </c>
      <c r="M106" s="328"/>
      <c r="N106" s="328"/>
      <c r="O106" s="328"/>
    </row>
    <row r="107" spans="1:15" ht="47.25">
      <c r="A107" s="326"/>
      <c r="B107" s="326"/>
      <c r="C107" s="330">
        <v>41</v>
      </c>
      <c r="D107" s="331" t="s">
        <v>1132</v>
      </c>
      <c r="E107" s="330" t="s">
        <v>1093</v>
      </c>
      <c r="F107" s="330" t="s">
        <v>1133</v>
      </c>
      <c r="G107" s="324">
        <v>2004</v>
      </c>
      <c r="H107" s="330" t="s">
        <v>914</v>
      </c>
      <c r="I107" s="330" t="s">
        <v>1052</v>
      </c>
      <c r="J107" s="324"/>
      <c r="K107" s="330">
        <v>0</v>
      </c>
      <c r="L107" s="330">
        <v>0</v>
      </c>
      <c r="M107" s="328"/>
      <c r="N107" s="328"/>
      <c r="O107" s="328"/>
    </row>
    <row r="108" spans="1:15" ht="63">
      <c r="A108" s="326"/>
      <c r="B108" s="326"/>
      <c r="C108" s="330">
        <v>42</v>
      </c>
      <c r="D108" s="331" t="s">
        <v>1132</v>
      </c>
      <c r="E108" s="330" t="s">
        <v>1095</v>
      </c>
      <c r="F108" s="330" t="s">
        <v>1096</v>
      </c>
      <c r="G108" s="324">
        <v>2012</v>
      </c>
      <c r="H108" s="330" t="s">
        <v>69</v>
      </c>
      <c r="I108" s="330" t="s">
        <v>1052</v>
      </c>
      <c r="J108" s="324"/>
      <c r="K108" s="330">
        <v>0</v>
      </c>
      <c r="L108" s="330">
        <v>0</v>
      </c>
      <c r="M108" s="328"/>
      <c r="N108" s="328"/>
      <c r="O108" s="328"/>
    </row>
    <row r="109" spans="1:15" ht="110.25">
      <c r="A109" s="326"/>
      <c r="B109" s="326"/>
      <c r="C109" s="330">
        <v>43</v>
      </c>
      <c r="D109" s="331" t="s">
        <v>1132</v>
      </c>
      <c r="E109" s="330" t="s">
        <v>1085</v>
      </c>
      <c r="F109" s="330" t="s">
        <v>1086</v>
      </c>
      <c r="G109" s="324">
        <v>2006</v>
      </c>
      <c r="H109" s="330" t="s">
        <v>65</v>
      </c>
      <c r="I109" s="330" t="s">
        <v>1052</v>
      </c>
      <c r="J109" s="324"/>
      <c r="K109" s="330">
        <v>0</v>
      </c>
      <c r="L109" s="330">
        <v>0</v>
      </c>
      <c r="M109" s="328"/>
      <c r="N109" s="328"/>
      <c r="O109" s="328"/>
    </row>
    <row r="110" spans="1:15" ht="47.25">
      <c r="A110" s="326"/>
      <c r="B110" s="326"/>
      <c r="C110" s="330">
        <v>44</v>
      </c>
      <c r="D110" s="331" t="s">
        <v>1132</v>
      </c>
      <c r="E110" s="330" t="s">
        <v>1134</v>
      </c>
      <c r="F110" s="330" t="s">
        <v>1135</v>
      </c>
      <c r="G110" s="324">
        <v>2004</v>
      </c>
      <c r="H110" s="330" t="s">
        <v>65</v>
      </c>
      <c r="I110" s="330" t="s">
        <v>1052</v>
      </c>
      <c r="J110" s="324"/>
      <c r="K110" s="330">
        <v>0</v>
      </c>
      <c r="L110" s="330">
        <v>0</v>
      </c>
      <c r="M110" s="328"/>
      <c r="N110" s="328"/>
      <c r="O110" s="328"/>
    </row>
    <row r="111" spans="1:15" ht="47.25">
      <c r="A111" s="326"/>
      <c r="B111" s="326"/>
      <c r="C111" s="330">
        <v>45</v>
      </c>
      <c r="D111" s="330" t="s">
        <v>1136</v>
      </c>
      <c r="E111" s="330" t="s">
        <v>1122</v>
      </c>
      <c r="F111" s="330" t="s">
        <v>1137</v>
      </c>
      <c r="G111" s="324">
        <v>1999</v>
      </c>
      <c r="H111" s="330" t="s">
        <v>65</v>
      </c>
      <c r="I111" s="330" t="s">
        <v>1052</v>
      </c>
      <c r="J111" s="324"/>
      <c r="K111" s="330">
        <v>0</v>
      </c>
      <c r="L111" s="330">
        <v>0</v>
      </c>
      <c r="M111" s="328"/>
      <c r="N111" s="328"/>
      <c r="O111" s="328"/>
    </row>
    <row r="112" spans="1:15" ht="47.25">
      <c r="A112" s="326"/>
      <c r="B112" s="326"/>
      <c r="C112" s="330">
        <v>46</v>
      </c>
      <c r="D112" s="330" t="s">
        <v>1136</v>
      </c>
      <c r="E112" s="330" t="s">
        <v>1091</v>
      </c>
      <c r="F112" s="330" t="s">
        <v>1092</v>
      </c>
      <c r="G112" s="324">
        <v>2005</v>
      </c>
      <c r="H112" s="330" t="s">
        <v>65</v>
      </c>
      <c r="I112" s="330" t="s">
        <v>1052</v>
      </c>
      <c r="J112" s="324"/>
      <c r="K112" s="330">
        <v>0</v>
      </c>
      <c r="L112" s="330">
        <v>0</v>
      </c>
      <c r="M112" s="328"/>
      <c r="N112" s="328"/>
      <c r="O112" s="328"/>
    </row>
    <row r="113" spans="1:15" ht="47.25">
      <c r="A113" s="326"/>
      <c r="B113" s="326"/>
      <c r="C113" s="330">
        <v>47</v>
      </c>
      <c r="D113" s="330" t="s">
        <v>1136</v>
      </c>
      <c r="E113" s="330" t="s">
        <v>1138</v>
      </c>
      <c r="F113" s="330" t="s">
        <v>975</v>
      </c>
      <c r="G113" s="324" t="s">
        <v>1139</v>
      </c>
      <c r="H113" s="330" t="s">
        <v>1140</v>
      </c>
      <c r="I113" s="330" t="s">
        <v>1052</v>
      </c>
      <c r="J113" s="324" t="s">
        <v>37</v>
      </c>
      <c r="K113" s="330">
        <v>200</v>
      </c>
      <c r="L113" s="330">
        <v>0</v>
      </c>
      <c r="M113" s="328"/>
      <c r="N113" s="328"/>
      <c r="O113" s="328"/>
    </row>
    <row r="114" spans="1:15" ht="47.25">
      <c r="A114" s="326"/>
      <c r="B114" s="326"/>
      <c r="C114" s="330">
        <v>48</v>
      </c>
      <c r="D114" s="330" t="s">
        <v>1136</v>
      </c>
      <c r="E114" s="330" t="s">
        <v>1124</v>
      </c>
      <c r="F114" s="330" t="s">
        <v>1141</v>
      </c>
      <c r="G114" s="324">
        <v>2009</v>
      </c>
      <c r="H114" s="330" t="s">
        <v>65</v>
      </c>
      <c r="I114" s="330" t="s">
        <v>1052</v>
      </c>
      <c r="J114" s="324"/>
      <c r="K114" s="330">
        <v>0</v>
      </c>
      <c r="L114" s="330">
        <v>0</v>
      </c>
      <c r="M114" s="328"/>
      <c r="N114" s="328"/>
      <c r="O114" s="328"/>
    </row>
    <row r="115" spans="1:15" ht="47.25">
      <c r="A115" s="326"/>
      <c r="B115" s="326"/>
      <c r="C115" s="330">
        <v>49</v>
      </c>
      <c r="D115" s="330" t="s">
        <v>1136</v>
      </c>
      <c r="E115" s="330" t="s">
        <v>1142</v>
      </c>
      <c r="F115" s="330" t="s">
        <v>1143</v>
      </c>
      <c r="G115" s="324">
        <v>2011</v>
      </c>
      <c r="H115" s="330" t="s">
        <v>1144</v>
      </c>
      <c r="I115" s="330" t="s">
        <v>1052</v>
      </c>
      <c r="J115" s="324"/>
      <c r="K115" s="330">
        <v>0</v>
      </c>
      <c r="L115" s="330">
        <v>0</v>
      </c>
      <c r="M115" s="328"/>
      <c r="N115" s="328"/>
      <c r="O115" s="328"/>
    </row>
    <row r="116" spans="1:15" ht="47.25">
      <c r="A116" s="326"/>
      <c r="B116" s="326"/>
      <c r="C116" s="330">
        <v>50</v>
      </c>
      <c r="D116" s="330" t="s">
        <v>1136</v>
      </c>
      <c r="E116" s="330" t="s">
        <v>1127</v>
      </c>
      <c r="F116" s="330" t="s">
        <v>1128</v>
      </c>
      <c r="G116" s="324">
        <v>2005</v>
      </c>
      <c r="H116" s="330" t="s">
        <v>1129</v>
      </c>
      <c r="I116" s="330" t="s">
        <v>1052</v>
      </c>
      <c r="J116" s="324"/>
      <c r="K116" s="330">
        <v>0</v>
      </c>
      <c r="L116" s="330">
        <v>0</v>
      </c>
      <c r="M116" s="328"/>
      <c r="N116" s="328"/>
      <c r="O116" s="328"/>
    </row>
    <row r="117" spans="1:15" ht="47.25">
      <c r="A117" s="326"/>
      <c r="B117" s="326"/>
      <c r="C117" s="330">
        <v>51</v>
      </c>
      <c r="D117" s="330" t="s">
        <v>1136</v>
      </c>
      <c r="E117" s="330" t="s">
        <v>1130</v>
      </c>
      <c r="F117" s="330" t="s">
        <v>1131</v>
      </c>
      <c r="G117" s="324">
        <v>2010</v>
      </c>
      <c r="H117" s="330" t="s">
        <v>65</v>
      </c>
      <c r="I117" s="330" t="s">
        <v>1052</v>
      </c>
      <c r="J117" s="324" t="s">
        <v>37</v>
      </c>
      <c r="K117" s="330">
        <v>7</v>
      </c>
      <c r="L117" s="330">
        <v>0</v>
      </c>
      <c r="M117" s="328"/>
      <c r="N117" s="328"/>
      <c r="O117" s="328"/>
    </row>
    <row r="118" spans="1:15" ht="47.25">
      <c r="A118" s="326"/>
      <c r="B118" s="326"/>
      <c r="C118" s="330">
        <v>52</v>
      </c>
      <c r="D118" s="330" t="s">
        <v>1136</v>
      </c>
      <c r="E118" s="330" t="s">
        <v>1087</v>
      </c>
      <c r="F118" s="330" t="s">
        <v>1088</v>
      </c>
      <c r="G118" s="324" t="s">
        <v>1089</v>
      </c>
      <c r="H118" s="330" t="s">
        <v>99</v>
      </c>
      <c r="I118" s="330" t="s">
        <v>1052</v>
      </c>
      <c r="J118" s="324" t="s">
        <v>37</v>
      </c>
      <c r="K118" s="330">
        <v>200</v>
      </c>
      <c r="L118" s="330">
        <v>20</v>
      </c>
      <c r="M118" s="328"/>
      <c r="N118" s="328"/>
      <c r="O118" s="328"/>
    </row>
    <row r="119" spans="1:15" ht="78.75">
      <c r="A119" s="326"/>
      <c r="B119" s="326"/>
      <c r="C119" s="330">
        <v>53</v>
      </c>
      <c r="D119" s="331" t="s">
        <v>1145</v>
      </c>
      <c r="E119" s="330" t="s">
        <v>1146</v>
      </c>
      <c r="F119" s="330" t="s">
        <v>1147</v>
      </c>
      <c r="G119" s="324">
        <v>2007</v>
      </c>
      <c r="H119" s="330" t="s">
        <v>1148</v>
      </c>
      <c r="I119" s="330" t="s">
        <v>1049</v>
      </c>
      <c r="J119" s="324"/>
      <c r="K119" s="330">
        <v>0</v>
      </c>
      <c r="L119" s="330">
        <v>0</v>
      </c>
      <c r="M119" s="328"/>
      <c r="N119" s="328"/>
      <c r="O119" s="328"/>
    </row>
    <row r="120" spans="1:15" ht="31.5">
      <c r="A120" s="326"/>
      <c r="B120" s="326"/>
      <c r="C120" s="330">
        <v>54</v>
      </c>
      <c r="D120" s="331" t="s">
        <v>1145</v>
      </c>
      <c r="E120" s="330" t="s">
        <v>1149</v>
      </c>
      <c r="F120" s="330" t="s">
        <v>1150</v>
      </c>
      <c r="G120" s="324">
        <v>2006</v>
      </c>
      <c r="H120" s="330" t="s">
        <v>1151</v>
      </c>
      <c r="I120" s="330" t="s">
        <v>1052</v>
      </c>
      <c r="J120" s="324" t="s">
        <v>37</v>
      </c>
      <c r="K120" s="330">
        <v>3</v>
      </c>
      <c r="L120" s="330">
        <v>0</v>
      </c>
      <c r="M120" s="328"/>
      <c r="N120" s="328"/>
      <c r="O120" s="328"/>
    </row>
    <row r="121" spans="1:15" ht="47.25">
      <c r="A121" s="326"/>
      <c r="B121" s="326"/>
      <c r="C121" s="330">
        <v>55</v>
      </c>
      <c r="D121" s="331" t="s">
        <v>1145</v>
      </c>
      <c r="E121" s="330" t="s">
        <v>1152</v>
      </c>
      <c r="F121" s="330" t="s">
        <v>1153</v>
      </c>
      <c r="G121" s="324">
        <v>1994</v>
      </c>
      <c r="H121" s="330" t="s">
        <v>99</v>
      </c>
      <c r="I121" s="330" t="s">
        <v>1052</v>
      </c>
      <c r="J121" s="324"/>
      <c r="K121" s="330">
        <v>0</v>
      </c>
      <c r="L121" s="330">
        <v>0</v>
      </c>
      <c r="M121" s="328"/>
      <c r="N121" s="328"/>
      <c r="O121" s="328"/>
    </row>
    <row r="122" spans="1:15" ht="47.25">
      <c r="A122" s="326"/>
      <c r="B122" s="326"/>
      <c r="C122" s="330">
        <v>56</v>
      </c>
      <c r="D122" s="331" t="s">
        <v>1154</v>
      </c>
      <c r="E122" s="330" t="s">
        <v>1155</v>
      </c>
      <c r="F122" s="330" t="s">
        <v>1156</v>
      </c>
      <c r="G122" s="324">
        <v>2001</v>
      </c>
      <c r="H122" s="330" t="s">
        <v>1157</v>
      </c>
      <c r="I122" s="330" t="s">
        <v>1052</v>
      </c>
      <c r="J122" s="324"/>
      <c r="K122" s="330">
        <v>0</v>
      </c>
      <c r="L122" s="330">
        <v>0</v>
      </c>
      <c r="M122" s="328"/>
      <c r="N122" s="328"/>
      <c r="O122" s="328"/>
    </row>
    <row r="123" spans="1:15" ht="63">
      <c r="A123" s="326"/>
      <c r="B123" s="326"/>
      <c r="C123" s="330">
        <v>57</v>
      </c>
      <c r="D123" s="331" t="s">
        <v>1154</v>
      </c>
      <c r="E123" s="330" t="s">
        <v>1158</v>
      </c>
      <c r="F123" s="330" t="s">
        <v>1159</v>
      </c>
      <c r="G123" s="324">
        <v>2010</v>
      </c>
      <c r="H123" s="330" t="s">
        <v>65</v>
      </c>
      <c r="I123" s="330" t="s">
        <v>1049</v>
      </c>
      <c r="J123" s="324"/>
      <c r="K123" s="330">
        <v>0</v>
      </c>
      <c r="L123" s="330">
        <v>0</v>
      </c>
      <c r="M123" s="328"/>
      <c r="N123" s="328"/>
      <c r="O123" s="328"/>
    </row>
    <row r="124" spans="1:15" ht="47.25">
      <c r="A124" s="326"/>
      <c r="B124" s="326"/>
      <c r="C124" s="330">
        <v>58</v>
      </c>
      <c r="D124" s="331" t="s">
        <v>1154</v>
      </c>
      <c r="E124" s="330" t="s">
        <v>1160</v>
      </c>
      <c r="F124" s="330" t="s">
        <v>1161</v>
      </c>
      <c r="G124" s="324">
        <v>2006</v>
      </c>
      <c r="H124" s="330" t="s">
        <v>1140</v>
      </c>
      <c r="I124" s="330" t="s">
        <v>1052</v>
      </c>
      <c r="J124" s="324" t="s">
        <v>37</v>
      </c>
      <c r="K124" s="330">
        <v>20</v>
      </c>
      <c r="L124" s="330">
        <v>0</v>
      </c>
      <c r="M124" s="328"/>
      <c r="N124" s="328"/>
      <c r="O124" s="328"/>
    </row>
    <row r="125" spans="1:15" ht="31.5">
      <c r="A125" s="326"/>
      <c r="B125" s="326"/>
      <c r="C125" s="330">
        <v>59</v>
      </c>
      <c r="D125" s="331" t="s">
        <v>1154</v>
      </c>
      <c r="E125" s="330" t="s">
        <v>1130</v>
      </c>
      <c r="F125" s="330" t="s">
        <v>1131</v>
      </c>
      <c r="G125" s="324">
        <v>2010</v>
      </c>
      <c r="H125" s="330" t="s">
        <v>65</v>
      </c>
      <c r="I125" s="330" t="s">
        <v>1052</v>
      </c>
      <c r="J125" s="324" t="s">
        <v>37</v>
      </c>
      <c r="K125" s="330">
        <v>7</v>
      </c>
      <c r="L125" s="330">
        <v>0</v>
      </c>
      <c r="M125" s="328"/>
      <c r="N125" s="328"/>
      <c r="O125" s="328"/>
    </row>
    <row r="126" spans="1:15" ht="31.5">
      <c r="A126" s="326"/>
      <c r="B126" s="326"/>
      <c r="C126" s="330">
        <v>60</v>
      </c>
      <c r="D126" s="331" t="s">
        <v>1162</v>
      </c>
      <c r="E126" s="330" t="s">
        <v>1163</v>
      </c>
      <c r="F126" s="330" t="s">
        <v>1164</v>
      </c>
      <c r="G126" s="324">
        <v>2010</v>
      </c>
      <c r="H126" s="330" t="s">
        <v>65</v>
      </c>
      <c r="I126" s="330" t="s">
        <v>1052</v>
      </c>
      <c r="J126" s="324" t="s">
        <v>37</v>
      </c>
      <c r="K126" s="330">
        <v>8</v>
      </c>
      <c r="L126" s="330">
        <v>0</v>
      </c>
      <c r="M126" s="328"/>
      <c r="N126" s="328"/>
      <c r="O126" s="328"/>
    </row>
    <row r="127" spans="1:15" ht="94.5">
      <c r="A127" s="326"/>
      <c r="B127" s="326"/>
      <c r="C127" s="330">
        <v>61</v>
      </c>
      <c r="D127" s="331" t="s">
        <v>1162</v>
      </c>
      <c r="E127" s="330" t="s">
        <v>1165</v>
      </c>
      <c r="F127" s="330" t="s">
        <v>1166</v>
      </c>
      <c r="G127" s="324">
        <v>2012</v>
      </c>
      <c r="H127" s="330" t="s">
        <v>1167</v>
      </c>
      <c r="I127" s="330" t="s">
        <v>1049</v>
      </c>
      <c r="J127" s="324" t="s">
        <v>37</v>
      </c>
      <c r="K127" s="330">
        <v>2</v>
      </c>
      <c r="L127" s="330">
        <v>0</v>
      </c>
      <c r="M127" s="328"/>
      <c r="N127" s="328"/>
      <c r="O127" s="328"/>
    </row>
    <row r="128" spans="1:15" ht="31.5">
      <c r="A128" s="326"/>
      <c r="B128" s="326"/>
      <c r="C128" s="330">
        <v>62</v>
      </c>
      <c r="D128" s="331" t="s">
        <v>1168</v>
      </c>
      <c r="E128" s="331" t="s">
        <v>1169</v>
      </c>
      <c r="F128" s="331" t="s">
        <v>1170</v>
      </c>
      <c r="G128" s="324">
        <v>2015</v>
      </c>
      <c r="H128" s="331" t="s">
        <v>1171</v>
      </c>
      <c r="I128" s="330" t="s">
        <v>1049</v>
      </c>
      <c r="J128" s="324" t="s">
        <v>37</v>
      </c>
      <c r="K128" s="330">
        <v>4</v>
      </c>
      <c r="L128" s="330">
        <v>0</v>
      </c>
      <c r="M128" s="328"/>
      <c r="N128" s="328"/>
      <c r="O128" s="328"/>
    </row>
    <row r="129" spans="1:15" ht="31.5">
      <c r="A129" s="326"/>
      <c r="B129" s="326"/>
      <c r="C129" s="330">
        <v>63</v>
      </c>
      <c r="D129" s="331" t="s">
        <v>1168</v>
      </c>
      <c r="E129" s="330" t="s">
        <v>1172</v>
      </c>
      <c r="F129" s="330" t="s">
        <v>1173</v>
      </c>
      <c r="G129" s="324">
        <v>2007</v>
      </c>
      <c r="H129" s="330" t="s">
        <v>1140</v>
      </c>
      <c r="I129" s="330" t="s">
        <v>1052</v>
      </c>
      <c r="J129" s="324"/>
      <c r="K129" s="330">
        <v>0</v>
      </c>
      <c r="L129" s="330">
        <v>0</v>
      </c>
      <c r="M129" s="328"/>
      <c r="N129" s="328"/>
      <c r="O129" s="328"/>
    </row>
    <row r="130" spans="1:15" ht="47.25">
      <c r="A130" s="326"/>
      <c r="B130" s="326"/>
      <c r="C130" s="330">
        <v>64</v>
      </c>
      <c r="D130" s="331" t="s">
        <v>1174</v>
      </c>
      <c r="E130" s="330" t="s">
        <v>1122</v>
      </c>
      <c r="F130" s="330" t="s">
        <v>1123</v>
      </c>
      <c r="G130" s="324">
        <v>1999</v>
      </c>
      <c r="H130" s="330" t="s">
        <v>65</v>
      </c>
      <c r="I130" s="330" t="s">
        <v>1052</v>
      </c>
      <c r="J130" s="324"/>
      <c r="K130" s="330">
        <v>0</v>
      </c>
      <c r="L130" s="330">
        <v>0</v>
      </c>
      <c r="M130" s="328"/>
      <c r="N130" s="328"/>
      <c r="O130" s="328"/>
    </row>
    <row r="131" spans="1:15" ht="31.5">
      <c r="A131" s="326"/>
      <c r="B131" s="326"/>
      <c r="C131" s="330">
        <v>65</v>
      </c>
      <c r="D131" s="331" t="s">
        <v>1174</v>
      </c>
      <c r="E131" s="330" t="s">
        <v>1124</v>
      </c>
      <c r="F131" s="330" t="s">
        <v>1125</v>
      </c>
      <c r="G131" s="324">
        <v>2009</v>
      </c>
      <c r="H131" s="330" t="s">
        <v>65</v>
      </c>
      <c r="I131" s="330" t="s">
        <v>1049</v>
      </c>
      <c r="J131" s="324"/>
      <c r="K131" s="330">
        <v>0</v>
      </c>
      <c r="L131" s="330">
        <v>0</v>
      </c>
      <c r="M131" s="328"/>
      <c r="N131" s="328"/>
      <c r="O131" s="328"/>
    </row>
    <row r="132" spans="1:15" ht="47.25">
      <c r="A132" s="326"/>
      <c r="B132" s="326"/>
      <c r="C132" s="330">
        <v>66</v>
      </c>
      <c r="D132" s="331" t="s">
        <v>1174</v>
      </c>
      <c r="E132" s="330" t="s">
        <v>1127</v>
      </c>
      <c r="F132" s="330" t="s">
        <v>1128</v>
      </c>
      <c r="G132" s="324">
        <v>2005</v>
      </c>
      <c r="H132" s="330" t="s">
        <v>1129</v>
      </c>
      <c r="I132" s="330" t="s">
        <v>1052</v>
      </c>
      <c r="J132" s="324"/>
      <c r="K132" s="330">
        <v>0</v>
      </c>
      <c r="L132" s="330">
        <v>0</v>
      </c>
      <c r="M132" s="328"/>
      <c r="N132" s="328"/>
      <c r="O132" s="328"/>
    </row>
    <row r="133" spans="1:15" ht="31.5">
      <c r="A133" s="326"/>
      <c r="B133" s="326"/>
      <c r="C133" s="330">
        <v>67</v>
      </c>
      <c r="D133" s="331" t="s">
        <v>1174</v>
      </c>
      <c r="E133" s="330" t="s">
        <v>1130</v>
      </c>
      <c r="F133" s="330" t="s">
        <v>1131</v>
      </c>
      <c r="G133" s="324">
        <v>2010</v>
      </c>
      <c r="H133" s="330" t="s">
        <v>65</v>
      </c>
      <c r="I133" s="330" t="s">
        <v>1052</v>
      </c>
      <c r="J133" s="324" t="s">
        <v>37</v>
      </c>
      <c r="K133" s="330">
        <v>3</v>
      </c>
      <c r="L133" s="330">
        <v>0</v>
      </c>
      <c r="M133" s="328"/>
      <c r="N133" s="328"/>
      <c r="O133" s="328"/>
    </row>
    <row r="134" spans="1:15" ht="47.25">
      <c r="A134" s="326"/>
      <c r="B134" s="326"/>
      <c r="C134" s="330">
        <v>68</v>
      </c>
      <c r="D134" s="331" t="s">
        <v>1175</v>
      </c>
      <c r="E134" s="330" t="s">
        <v>1176</v>
      </c>
      <c r="F134" s="330" t="s">
        <v>1177</v>
      </c>
      <c r="G134" s="324">
        <v>2007</v>
      </c>
      <c r="H134" s="327" t="s">
        <v>1178</v>
      </c>
      <c r="I134" s="330" t="s">
        <v>1052</v>
      </c>
      <c r="J134" s="324" t="s">
        <v>37</v>
      </c>
      <c r="K134" s="330">
        <v>1</v>
      </c>
      <c r="L134" s="330">
        <v>0</v>
      </c>
      <c r="M134" s="328"/>
      <c r="N134" s="328"/>
      <c r="O134" s="328"/>
    </row>
    <row r="135" spans="1:15" ht="47.25">
      <c r="A135" s="326"/>
      <c r="B135" s="326"/>
      <c r="C135" s="330">
        <v>69</v>
      </c>
      <c r="D135" s="331" t="s">
        <v>1175</v>
      </c>
      <c r="E135" s="330" t="s">
        <v>1179</v>
      </c>
      <c r="F135" s="330" t="s">
        <v>1180</v>
      </c>
      <c r="G135" s="324">
        <v>1989</v>
      </c>
      <c r="H135" s="330" t="s">
        <v>1181</v>
      </c>
      <c r="I135" s="330" t="s">
        <v>1049</v>
      </c>
      <c r="J135" s="324"/>
      <c r="K135" s="330">
        <v>0</v>
      </c>
      <c r="L135" s="330">
        <v>0</v>
      </c>
      <c r="M135" s="328"/>
      <c r="N135" s="328"/>
      <c r="O135" s="328"/>
    </row>
    <row r="136" spans="1:15" ht="63">
      <c r="A136" s="326"/>
      <c r="B136" s="326"/>
      <c r="C136" s="330">
        <v>70</v>
      </c>
      <c r="D136" s="331" t="s">
        <v>1182</v>
      </c>
      <c r="E136" s="330" t="s">
        <v>1183</v>
      </c>
      <c r="F136" s="330" t="s">
        <v>1184</v>
      </c>
      <c r="G136" s="324">
        <v>2012</v>
      </c>
      <c r="H136" s="330" t="s">
        <v>1073</v>
      </c>
      <c r="I136" s="330" t="s">
        <v>1052</v>
      </c>
      <c r="J136" s="324"/>
      <c r="K136" s="330">
        <v>0</v>
      </c>
      <c r="L136" s="330">
        <v>0</v>
      </c>
      <c r="M136" s="328"/>
      <c r="N136" s="328"/>
      <c r="O136" s="328"/>
    </row>
    <row r="137" spans="1:15" ht="31.5">
      <c r="A137" s="326"/>
      <c r="B137" s="326"/>
      <c r="C137" s="330">
        <v>71</v>
      </c>
      <c r="D137" s="331" t="s">
        <v>1182</v>
      </c>
      <c r="E137" s="330" t="s">
        <v>1185</v>
      </c>
      <c r="F137" s="330" t="s">
        <v>1186</v>
      </c>
      <c r="G137" s="324">
        <v>2012</v>
      </c>
      <c r="H137" s="330" t="s">
        <v>69</v>
      </c>
      <c r="I137" s="330" t="s">
        <v>1052</v>
      </c>
      <c r="J137" s="324"/>
      <c r="K137" s="330">
        <v>0</v>
      </c>
      <c r="L137" s="330">
        <v>0</v>
      </c>
      <c r="M137" s="328"/>
      <c r="N137" s="328"/>
      <c r="O137" s="328"/>
    </row>
    <row r="138" spans="1:15" ht="47.25">
      <c r="A138" s="326"/>
      <c r="B138" s="326"/>
      <c r="C138" s="330">
        <v>72</v>
      </c>
      <c r="D138" s="331" t="s">
        <v>1182</v>
      </c>
      <c r="E138" s="330" t="s">
        <v>1187</v>
      </c>
      <c r="F138" s="330" t="s">
        <v>966</v>
      </c>
      <c r="G138" s="324">
        <v>2004</v>
      </c>
      <c r="H138" s="330" t="s">
        <v>65</v>
      </c>
      <c r="I138" s="330" t="s">
        <v>1049</v>
      </c>
      <c r="J138" s="324" t="s">
        <v>37</v>
      </c>
      <c r="K138" s="330">
        <v>3</v>
      </c>
      <c r="L138" s="330">
        <v>3</v>
      </c>
      <c r="M138" s="328"/>
      <c r="N138" s="328"/>
      <c r="O138" s="328"/>
    </row>
    <row r="139" spans="1:15" ht="31.5">
      <c r="A139" s="326"/>
      <c r="B139" s="326"/>
      <c r="C139" s="330">
        <v>73</v>
      </c>
      <c r="D139" s="331" t="s">
        <v>1182</v>
      </c>
      <c r="E139" s="330" t="s">
        <v>1188</v>
      </c>
      <c r="F139" s="330" t="s">
        <v>1189</v>
      </c>
      <c r="G139" s="324">
        <v>2011</v>
      </c>
      <c r="H139" s="330" t="s">
        <v>248</v>
      </c>
      <c r="I139" s="330" t="s">
        <v>1052</v>
      </c>
      <c r="J139" s="324"/>
      <c r="K139" s="330">
        <v>0</v>
      </c>
      <c r="L139" s="330">
        <v>0</v>
      </c>
      <c r="M139" s="328"/>
      <c r="N139" s="328"/>
      <c r="O139" s="328"/>
    </row>
    <row r="140" spans="1:15" ht="63">
      <c r="A140" s="326"/>
      <c r="B140" s="326"/>
      <c r="C140" s="330">
        <v>74</v>
      </c>
      <c r="D140" s="331" t="s">
        <v>1190</v>
      </c>
      <c r="E140" s="330" t="s">
        <v>1191</v>
      </c>
      <c r="F140" s="330" t="s">
        <v>1192</v>
      </c>
      <c r="G140" s="324">
        <v>2001</v>
      </c>
      <c r="H140" s="330" t="s">
        <v>65</v>
      </c>
      <c r="I140" s="330" t="s">
        <v>1052</v>
      </c>
      <c r="J140" s="324"/>
      <c r="K140" s="330">
        <v>0</v>
      </c>
      <c r="L140" s="330">
        <v>0</v>
      </c>
      <c r="M140" s="328"/>
      <c r="N140" s="328"/>
      <c r="O140" s="328"/>
    </row>
    <row r="141" spans="1:15" ht="63">
      <c r="A141" s="326"/>
      <c r="B141" s="326"/>
      <c r="C141" s="330">
        <v>75</v>
      </c>
      <c r="D141" s="331" t="s">
        <v>1190</v>
      </c>
      <c r="E141" s="330" t="s">
        <v>1193</v>
      </c>
      <c r="F141" s="330" t="s">
        <v>1194</v>
      </c>
      <c r="G141" s="324">
        <v>2005</v>
      </c>
      <c r="H141" s="330" t="s">
        <v>65</v>
      </c>
      <c r="I141" s="330" t="s">
        <v>1052</v>
      </c>
      <c r="J141" s="324" t="s">
        <v>37</v>
      </c>
      <c r="K141" s="330" t="s">
        <v>1195</v>
      </c>
      <c r="L141" s="330">
        <v>5</v>
      </c>
      <c r="M141" s="328"/>
      <c r="N141" s="328"/>
      <c r="O141" s="328"/>
    </row>
    <row r="142" spans="1:15" ht="78.75">
      <c r="A142" s="326"/>
      <c r="B142" s="326"/>
      <c r="C142" s="330">
        <v>76</v>
      </c>
      <c r="D142" s="331" t="s">
        <v>1190</v>
      </c>
      <c r="E142" s="330" t="s">
        <v>1196</v>
      </c>
      <c r="F142" s="330" t="s">
        <v>1194</v>
      </c>
      <c r="G142" s="324">
        <v>2005</v>
      </c>
      <c r="H142" s="330" t="s">
        <v>65</v>
      </c>
      <c r="I142" s="330" t="s">
        <v>1052</v>
      </c>
      <c r="J142" s="324" t="s">
        <v>37</v>
      </c>
      <c r="K142" s="330" t="s">
        <v>1197</v>
      </c>
      <c r="L142" s="330"/>
      <c r="M142" s="328"/>
      <c r="N142" s="328"/>
      <c r="O142" s="328"/>
    </row>
    <row r="143" spans="1:15" ht="47.25">
      <c r="A143" s="326"/>
      <c r="B143" s="326"/>
      <c r="C143" s="330">
        <v>77</v>
      </c>
      <c r="D143" s="331" t="s">
        <v>1190</v>
      </c>
      <c r="E143" s="330" t="s">
        <v>1198</v>
      </c>
      <c r="F143" s="330" t="s">
        <v>1199</v>
      </c>
      <c r="G143" s="324">
        <v>2007</v>
      </c>
      <c r="H143" s="330" t="s">
        <v>69</v>
      </c>
      <c r="I143" s="330" t="s">
        <v>1052</v>
      </c>
      <c r="J143" s="324"/>
      <c r="K143" s="330">
        <v>0</v>
      </c>
      <c r="L143" s="330">
        <v>0</v>
      </c>
      <c r="M143" s="328"/>
      <c r="N143" s="328"/>
      <c r="O143" s="328"/>
    </row>
    <row r="144" spans="1:15" ht="63">
      <c r="A144" s="326"/>
      <c r="B144" s="326"/>
      <c r="C144" s="330">
        <v>78</v>
      </c>
      <c r="D144" s="331" t="s">
        <v>1190</v>
      </c>
      <c r="E144" s="330" t="s">
        <v>1200</v>
      </c>
      <c r="F144" s="330" t="s">
        <v>1201</v>
      </c>
      <c r="G144" s="324">
        <v>2006</v>
      </c>
      <c r="H144" s="330" t="s">
        <v>914</v>
      </c>
      <c r="I144" s="330" t="s">
        <v>1049</v>
      </c>
      <c r="J144" s="324" t="s">
        <v>37</v>
      </c>
      <c r="K144" s="330" t="s">
        <v>1202</v>
      </c>
      <c r="L144" s="330">
        <v>1</v>
      </c>
      <c r="M144" s="329"/>
      <c r="N144" s="329"/>
      <c r="O144" s="329"/>
    </row>
  </sheetData>
  <sheetProtection/>
  <mergeCells count="61">
    <mergeCell ref="O67:O73"/>
    <mergeCell ref="M74:M98"/>
    <mergeCell ref="N74:N98"/>
    <mergeCell ref="O74:O98"/>
    <mergeCell ref="M99:M144"/>
    <mergeCell ref="N99:N144"/>
    <mergeCell ref="O99:O144"/>
    <mergeCell ref="A58:A66"/>
    <mergeCell ref="B58:B66"/>
    <mergeCell ref="M58:M59"/>
    <mergeCell ref="N58:N59"/>
    <mergeCell ref="A67:A144"/>
    <mergeCell ref="B67:B144"/>
    <mergeCell ref="M67:M73"/>
    <mergeCell ref="N67:N73"/>
    <mergeCell ref="C46:C49"/>
    <mergeCell ref="D46:D49"/>
    <mergeCell ref="C50:C51"/>
    <mergeCell ref="D50:D51"/>
    <mergeCell ref="C52:C57"/>
    <mergeCell ref="D52:D57"/>
    <mergeCell ref="C34:C38"/>
    <mergeCell ref="D34:D38"/>
    <mergeCell ref="C39:C41"/>
    <mergeCell ref="D39:D41"/>
    <mergeCell ref="C42:C45"/>
    <mergeCell ref="D42:D45"/>
    <mergeCell ref="O11:O12"/>
    <mergeCell ref="A14:A57"/>
    <mergeCell ref="B14:B57"/>
    <mergeCell ref="C14:C19"/>
    <mergeCell ref="D14:D19"/>
    <mergeCell ref="M14:M44"/>
    <mergeCell ref="N14:N44"/>
    <mergeCell ref="C20:C25"/>
    <mergeCell ref="D20:D25"/>
    <mergeCell ref="C26:C29"/>
    <mergeCell ref="C30:C31"/>
    <mergeCell ref="D30:D31"/>
    <mergeCell ref="C32:C33"/>
    <mergeCell ref="D32:D33"/>
    <mergeCell ref="D26:D29"/>
    <mergeCell ref="N11:N12"/>
    <mergeCell ref="G11:G12"/>
    <mergeCell ref="H11:H12"/>
    <mergeCell ref="I11:J11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A1:N1"/>
    <mergeCell ref="A4:N4"/>
    <mergeCell ref="A5:N5"/>
    <mergeCell ref="A6:I6"/>
    <mergeCell ref="A7:N7"/>
    <mergeCell ref="A8:N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2" width="9.140625" style="164" customWidth="1"/>
    <col min="3" max="3" width="9.140625" style="316" customWidth="1"/>
    <col min="4" max="4" width="18.140625" style="164" customWidth="1"/>
    <col min="5" max="5" width="19.140625" style="164" customWidth="1"/>
    <col min="6" max="6" width="20.421875" style="164" customWidth="1"/>
    <col min="7" max="7" width="16.57421875" style="164" customWidth="1"/>
    <col min="8" max="8" width="21.57421875" style="164" customWidth="1"/>
    <col min="9" max="16384" width="9.140625" style="164" customWidth="1"/>
  </cols>
  <sheetData>
    <row r="1" spans="1:14" s="227" customFormat="1" ht="15.75">
      <c r="A1" s="226" t="s">
        <v>17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3" s="227" customFormat="1" ht="16.5">
      <c r="A2" s="228" t="s">
        <v>19</v>
      </c>
      <c r="C2" s="298"/>
    </row>
    <row r="4" spans="1:14" s="230" customFormat="1" ht="15.75">
      <c r="A4" s="229" t="s">
        <v>27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4" s="230" customFormat="1" ht="31.5" customHeight="1">
      <c r="A5" s="231" t="s">
        <v>33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6" spans="1:14" s="230" customFormat="1" ht="15.75">
      <c r="A6" s="232"/>
      <c r="B6" s="232"/>
      <c r="C6" s="232"/>
      <c r="D6" s="232"/>
      <c r="E6" s="232"/>
      <c r="F6" s="232"/>
      <c r="G6" s="232"/>
      <c r="H6" s="232"/>
      <c r="I6" s="232"/>
      <c r="J6" s="219"/>
      <c r="M6" s="216"/>
      <c r="N6" s="216"/>
    </row>
    <row r="7" spans="1:14" s="230" customFormat="1" ht="18.75">
      <c r="A7" s="233" t="s">
        <v>15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1:14" s="230" customFormat="1" ht="31.5" customHeight="1">
      <c r="A8" s="26" t="s">
        <v>28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5.75">
      <c r="A9" s="45" t="s">
        <v>1204</v>
      </c>
      <c r="B9" s="10"/>
      <c r="C9" s="10"/>
      <c r="D9" s="10"/>
      <c r="E9" s="332"/>
      <c r="F9" s="10"/>
      <c r="G9" s="10"/>
      <c r="H9" s="10"/>
      <c r="I9" s="10"/>
      <c r="J9" s="10"/>
      <c r="K9" s="333"/>
      <c r="L9" s="333"/>
      <c r="M9" s="10"/>
      <c r="N9" s="10"/>
    </row>
    <row r="10" spans="1:14" ht="16.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2.75" customHeight="1">
      <c r="A11" s="25" t="s">
        <v>3</v>
      </c>
      <c r="B11" s="25" t="s">
        <v>1205</v>
      </c>
      <c r="C11" s="128" t="s">
        <v>4</v>
      </c>
      <c r="D11" s="25" t="s">
        <v>5</v>
      </c>
      <c r="E11" s="25" t="s">
        <v>6</v>
      </c>
      <c r="F11" s="25" t="s">
        <v>7</v>
      </c>
      <c r="G11" s="25" t="s">
        <v>8</v>
      </c>
      <c r="H11" s="25" t="s">
        <v>9</v>
      </c>
      <c r="I11" s="25" t="s">
        <v>10</v>
      </c>
      <c r="J11" s="25"/>
      <c r="K11" s="334" t="s">
        <v>31</v>
      </c>
      <c r="L11" s="334" t="s">
        <v>32</v>
      </c>
      <c r="M11" s="25" t="s">
        <v>11</v>
      </c>
      <c r="N11" s="25" t="s">
        <v>12</v>
      </c>
    </row>
    <row r="12" spans="1:14" ht="38.25" customHeight="1">
      <c r="A12" s="25"/>
      <c r="B12" s="25"/>
      <c r="C12" s="129"/>
      <c r="D12" s="25"/>
      <c r="E12" s="25"/>
      <c r="F12" s="25"/>
      <c r="G12" s="25"/>
      <c r="H12" s="25"/>
      <c r="I12" s="9" t="s">
        <v>13</v>
      </c>
      <c r="J12" s="9" t="s">
        <v>14</v>
      </c>
      <c r="K12" s="334"/>
      <c r="L12" s="334"/>
      <c r="M12" s="25"/>
      <c r="N12" s="25"/>
    </row>
    <row r="13" spans="1:14" ht="12.75">
      <c r="A13" s="166">
        <v>1</v>
      </c>
      <c r="B13" s="166">
        <v>2</v>
      </c>
      <c r="C13" s="167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335">
        <v>11</v>
      </c>
      <c r="L13" s="335">
        <v>12</v>
      </c>
      <c r="M13" s="9">
        <v>13</v>
      </c>
      <c r="N13" s="9">
        <v>14</v>
      </c>
    </row>
    <row r="14" spans="1:14" ht="25.5">
      <c r="A14" s="128">
        <v>1</v>
      </c>
      <c r="B14" s="336" t="s">
        <v>1206</v>
      </c>
      <c r="C14" s="128">
        <v>1</v>
      </c>
      <c r="D14" s="27" t="s">
        <v>1207</v>
      </c>
      <c r="E14" s="9" t="s">
        <v>690</v>
      </c>
      <c r="F14" s="9" t="s">
        <v>1208</v>
      </c>
      <c r="G14" s="9"/>
      <c r="H14" s="9"/>
      <c r="I14" s="9"/>
      <c r="J14" s="9"/>
      <c r="K14" s="335"/>
      <c r="L14" s="335"/>
      <c r="M14" s="166"/>
      <c r="N14" s="9"/>
    </row>
    <row r="15" spans="1:14" ht="25.5">
      <c r="A15" s="337"/>
      <c r="B15" s="338"/>
      <c r="C15" s="337"/>
      <c r="D15" s="28"/>
      <c r="E15" s="12" t="s">
        <v>1207</v>
      </c>
      <c r="F15" s="12" t="s">
        <v>1209</v>
      </c>
      <c r="G15" s="12">
        <v>1996</v>
      </c>
      <c r="H15" s="12" t="s">
        <v>1210</v>
      </c>
      <c r="I15" s="9"/>
      <c r="J15" s="9" t="s">
        <v>37</v>
      </c>
      <c r="K15" s="335">
        <v>100</v>
      </c>
      <c r="L15" s="335">
        <v>10</v>
      </c>
      <c r="M15" s="166"/>
      <c r="N15" s="9"/>
    </row>
    <row r="16" spans="1:14" ht="25.5">
      <c r="A16" s="337"/>
      <c r="B16" s="338"/>
      <c r="C16" s="337"/>
      <c r="D16" s="28"/>
      <c r="E16" s="12" t="s">
        <v>1211</v>
      </c>
      <c r="F16" s="12" t="s">
        <v>406</v>
      </c>
      <c r="G16" s="12">
        <v>2002</v>
      </c>
      <c r="H16" s="12" t="s">
        <v>1210</v>
      </c>
      <c r="I16" s="9"/>
      <c r="J16" s="9" t="s">
        <v>37</v>
      </c>
      <c r="K16" s="335">
        <v>50</v>
      </c>
      <c r="L16" s="335">
        <v>5</v>
      </c>
      <c r="M16" s="166"/>
      <c r="N16" s="9"/>
    </row>
    <row r="17" spans="1:14" ht="38.25">
      <c r="A17" s="337"/>
      <c r="B17" s="338"/>
      <c r="C17" s="337"/>
      <c r="D17" s="28"/>
      <c r="E17" s="12" t="s">
        <v>1212</v>
      </c>
      <c r="F17" s="12" t="s">
        <v>1213</v>
      </c>
      <c r="G17" s="12">
        <v>2005</v>
      </c>
      <c r="H17" s="12" t="s">
        <v>1210</v>
      </c>
      <c r="I17" s="9"/>
      <c r="J17" s="9" t="s">
        <v>37</v>
      </c>
      <c r="K17" s="335">
        <v>50</v>
      </c>
      <c r="L17" s="335">
        <v>5</v>
      </c>
      <c r="M17" s="166"/>
      <c r="N17" s="9"/>
    </row>
    <row r="18" spans="1:14" ht="25.5">
      <c r="A18" s="337"/>
      <c r="B18" s="338"/>
      <c r="C18" s="337"/>
      <c r="D18" s="28"/>
      <c r="E18" s="12" t="s">
        <v>1214</v>
      </c>
      <c r="F18" s="12" t="s">
        <v>1215</v>
      </c>
      <c r="G18" s="12">
        <v>1999</v>
      </c>
      <c r="H18" s="12" t="s">
        <v>1210</v>
      </c>
      <c r="I18" s="9"/>
      <c r="J18" s="9" t="s">
        <v>37</v>
      </c>
      <c r="K18" s="335">
        <v>90</v>
      </c>
      <c r="L18" s="335">
        <v>5</v>
      </c>
      <c r="M18" s="166"/>
      <c r="N18" s="9"/>
    </row>
    <row r="19" spans="1:14" ht="25.5">
      <c r="A19" s="337"/>
      <c r="B19" s="338"/>
      <c r="C19" s="337"/>
      <c r="D19" s="28"/>
      <c r="E19" s="12" t="s">
        <v>1216</v>
      </c>
      <c r="F19" s="12" t="s">
        <v>1217</v>
      </c>
      <c r="G19" s="12">
        <v>2009</v>
      </c>
      <c r="H19" s="12" t="s">
        <v>1218</v>
      </c>
      <c r="I19" s="9"/>
      <c r="J19" s="9" t="s">
        <v>37</v>
      </c>
      <c r="K19" s="335">
        <v>7</v>
      </c>
      <c r="L19" s="335">
        <v>0</v>
      </c>
      <c r="M19" s="166"/>
      <c r="N19" s="9"/>
    </row>
    <row r="20" spans="1:14" ht="12.75">
      <c r="A20" s="337"/>
      <c r="B20" s="338"/>
      <c r="C20" s="337"/>
      <c r="D20" s="28"/>
      <c r="E20" s="12" t="s">
        <v>1219</v>
      </c>
      <c r="F20" s="12" t="s">
        <v>1220</v>
      </c>
      <c r="G20" s="12">
        <v>2014</v>
      </c>
      <c r="H20" s="12" t="s">
        <v>1073</v>
      </c>
      <c r="I20" s="9"/>
      <c r="J20" s="9" t="s">
        <v>37</v>
      </c>
      <c r="K20" s="335">
        <v>3</v>
      </c>
      <c r="L20" s="335">
        <v>0</v>
      </c>
      <c r="M20" s="166"/>
      <c r="N20" s="9"/>
    </row>
    <row r="21" spans="1:14" ht="38.25">
      <c r="A21" s="337"/>
      <c r="B21" s="338"/>
      <c r="C21" s="337"/>
      <c r="D21" s="28"/>
      <c r="E21" s="12" t="s">
        <v>1221</v>
      </c>
      <c r="F21" s="12" t="s">
        <v>1222</v>
      </c>
      <c r="G21" s="12">
        <v>2015</v>
      </c>
      <c r="H21" s="12" t="s">
        <v>69</v>
      </c>
      <c r="I21" s="9"/>
      <c r="J21" s="9"/>
      <c r="K21" s="335">
        <v>0</v>
      </c>
      <c r="L21" s="335">
        <v>0</v>
      </c>
      <c r="M21" s="166"/>
      <c r="N21" s="9"/>
    </row>
    <row r="22" spans="1:14" ht="25.5">
      <c r="A22" s="337"/>
      <c r="B22" s="338"/>
      <c r="C22" s="337"/>
      <c r="D22" s="28"/>
      <c r="E22" s="12" t="s">
        <v>1223</v>
      </c>
      <c r="F22" s="12" t="s">
        <v>353</v>
      </c>
      <c r="G22" s="12">
        <v>2007</v>
      </c>
      <c r="H22" s="12" t="s">
        <v>767</v>
      </c>
      <c r="I22" s="9"/>
      <c r="J22" s="9"/>
      <c r="K22" s="335">
        <v>0</v>
      </c>
      <c r="L22" s="335">
        <v>0</v>
      </c>
      <c r="M22" s="166"/>
      <c r="N22" s="9"/>
    </row>
    <row r="23" spans="1:14" ht="25.5">
      <c r="A23" s="337"/>
      <c r="B23" s="338"/>
      <c r="C23" s="337"/>
      <c r="D23" s="28"/>
      <c r="E23" s="12" t="s">
        <v>1224</v>
      </c>
      <c r="F23" s="12" t="s">
        <v>1225</v>
      </c>
      <c r="G23" s="12">
        <v>2005</v>
      </c>
      <c r="H23" s="12" t="s">
        <v>69</v>
      </c>
      <c r="I23" s="9"/>
      <c r="J23" s="9" t="s">
        <v>37</v>
      </c>
      <c r="K23" s="335">
        <v>3</v>
      </c>
      <c r="L23" s="335">
        <v>1</v>
      </c>
      <c r="M23" s="166"/>
      <c r="N23" s="9"/>
    </row>
    <row r="24" spans="1:14" ht="38.25">
      <c r="A24" s="337"/>
      <c r="B24" s="338"/>
      <c r="C24" s="337"/>
      <c r="D24" s="28"/>
      <c r="E24" s="12" t="s">
        <v>1226</v>
      </c>
      <c r="F24" s="12" t="s">
        <v>419</v>
      </c>
      <c r="G24" s="12">
        <v>2010</v>
      </c>
      <c r="H24" s="12" t="s">
        <v>1227</v>
      </c>
      <c r="I24" s="9"/>
      <c r="J24" s="9" t="s">
        <v>37</v>
      </c>
      <c r="K24" s="335">
        <v>3</v>
      </c>
      <c r="L24" s="335">
        <v>1</v>
      </c>
      <c r="M24" s="166"/>
      <c r="N24" s="9"/>
    </row>
    <row r="25" spans="1:14" ht="12.75">
      <c r="A25" s="337"/>
      <c r="B25" s="338"/>
      <c r="C25" s="337"/>
      <c r="D25" s="28"/>
      <c r="E25" s="12" t="s">
        <v>1228</v>
      </c>
      <c r="F25" s="12" t="s">
        <v>1229</v>
      </c>
      <c r="G25" s="12">
        <v>1996</v>
      </c>
      <c r="H25" s="12" t="s">
        <v>1230</v>
      </c>
      <c r="I25" s="9"/>
      <c r="J25" s="9" t="s">
        <v>37</v>
      </c>
      <c r="K25" s="335">
        <v>3</v>
      </c>
      <c r="L25" s="335">
        <v>0</v>
      </c>
      <c r="M25" s="166"/>
      <c r="N25" s="9"/>
    </row>
    <row r="26" spans="1:14" ht="12.75">
      <c r="A26" s="337"/>
      <c r="B26" s="338"/>
      <c r="C26" s="129"/>
      <c r="D26" s="29"/>
      <c r="E26" s="12" t="s">
        <v>1231</v>
      </c>
      <c r="F26" s="12" t="s">
        <v>1232</v>
      </c>
      <c r="G26" s="12">
        <v>2011</v>
      </c>
      <c r="H26" s="12" t="s">
        <v>69</v>
      </c>
      <c r="I26" s="9"/>
      <c r="J26" s="9" t="s">
        <v>37</v>
      </c>
      <c r="K26" s="335">
        <v>3</v>
      </c>
      <c r="L26" s="335">
        <v>0</v>
      </c>
      <c r="M26" s="166"/>
      <c r="N26" s="9"/>
    </row>
    <row r="27" spans="1:14" ht="25.5">
      <c r="A27" s="337"/>
      <c r="B27" s="338"/>
      <c r="C27" s="27">
        <v>2</v>
      </c>
      <c r="D27" s="27" t="s">
        <v>683</v>
      </c>
      <c r="E27" s="132" t="s">
        <v>1233</v>
      </c>
      <c r="F27" s="132" t="s">
        <v>1234</v>
      </c>
      <c r="G27" s="17">
        <v>1998</v>
      </c>
      <c r="H27" s="138"/>
      <c r="I27" s="9"/>
      <c r="J27" s="9"/>
      <c r="K27" s="335">
        <v>0</v>
      </c>
      <c r="L27" s="335">
        <v>0</v>
      </c>
      <c r="M27" s="166"/>
      <c r="N27" s="9"/>
    </row>
    <row r="28" spans="1:14" ht="38.25">
      <c r="A28" s="337"/>
      <c r="B28" s="338"/>
      <c r="C28" s="28"/>
      <c r="D28" s="28"/>
      <c r="E28" s="132" t="s">
        <v>683</v>
      </c>
      <c r="F28" s="133" t="s">
        <v>1235</v>
      </c>
      <c r="G28" s="17">
        <v>2004</v>
      </c>
      <c r="H28" s="12" t="s">
        <v>1236</v>
      </c>
      <c r="I28" s="9"/>
      <c r="J28" s="9" t="s">
        <v>37</v>
      </c>
      <c r="K28" s="335">
        <v>6</v>
      </c>
      <c r="L28" s="335">
        <v>0</v>
      </c>
      <c r="M28" s="166"/>
      <c r="N28" s="9"/>
    </row>
    <row r="29" spans="1:14" ht="25.5">
      <c r="A29" s="337"/>
      <c r="B29" s="338"/>
      <c r="C29" s="28"/>
      <c r="D29" s="28"/>
      <c r="E29" s="132" t="s">
        <v>1237</v>
      </c>
      <c r="F29" s="339" t="s">
        <v>687</v>
      </c>
      <c r="G29" s="17">
        <v>2004</v>
      </c>
      <c r="H29" s="133" t="s">
        <v>69</v>
      </c>
      <c r="I29" s="9"/>
      <c r="J29" s="9" t="s">
        <v>37</v>
      </c>
      <c r="K29" s="335">
        <v>3</v>
      </c>
      <c r="L29" s="335">
        <v>0</v>
      </c>
      <c r="M29" s="166"/>
      <c r="N29" s="9"/>
    </row>
    <row r="30" spans="1:14" ht="12.75">
      <c r="A30" s="337"/>
      <c r="B30" s="338"/>
      <c r="C30" s="28"/>
      <c r="D30" s="28"/>
      <c r="E30" s="132" t="s">
        <v>1238</v>
      </c>
      <c r="F30" s="132" t="s">
        <v>1239</v>
      </c>
      <c r="G30" s="17">
        <v>1989</v>
      </c>
      <c r="H30" s="133" t="s">
        <v>69</v>
      </c>
      <c r="I30" s="9"/>
      <c r="J30" s="9" t="s">
        <v>37</v>
      </c>
      <c r="K30" s="335">
        <v>2</v>
      </c>
      <c r="L30" s="335">
        <v>0</v>
      </c>
      <c r="M30" s="166"/>
      <c r="N30" s="9"/>
    </row>
    <row r="31" spans="1:14" ht="38.25">
      <c r="A31" s="337"/>
      <c r="B31" s="338"/>
      <c r="C31" s="28"/>
      <c r="D31" s="28"/>
      <c r="E31" s="132" t="s">
        <v>1240</v>
      </c>
      <c r="F31" s="132" t="s">
        <v>1241</v>
      </c>
      <c r="G31" s="17">
        <v>2006</v>
      </c>
      <c r="H31" s="133" t="s">
        <v>1242</v>
      </c>
      <c r="I31" s="9"/>
      <c r="J31" s="9" t="s">
        <v>37</v>
      </c>
      <c r="K31" s="335">
        <v>2</v>
      </c>
      <c r="L31" s="335">
        <v>0</v>
      </c>
      <c r="M31" s="166"/>
      <c r="N31" s="9"/>
    </row>
    <row r="32" spans="1:14" ht="38.25">
      <c r="A32" s="337"/>
      <c r="B32" s="338"/>
      <c r="C32" s="29"/>
      <c r="D32" s="29"/>
      <c r="E32" s="132" t="s">
        <v>1243</v>
      </c>
      <c r="F32" s="132" t="s">
        <v>1244</v>
      </c>
      <c r="G32" s="17">
        <v>2012</v>
      </c>
      <c r="H32" s="133" t="s">
        <v>1245</v>
      </c>
      <c r="I32" s="9"/>
      <c r="J32" s="9" t="s">
        <v>37</v>
      </c>
      <c r="K32" s="335">
        <v>4</v>
      </c>
      <c r="L32" s="335">
        <v>1</v>
      </c>
      <c r="M32" s="166"/>
      <c r="N32" s="9"/>
    </row>
    <row r="33" spans="1:14" ht="25.5">
      <c r="A33" s="337"/>
      <c r="B33" s="338"/>
      <c r="C33" s="27">
        <v>3</v>
      </c>
      <c r="D33" s="27" t="s">
        <v>1246</v>
      </c>
      <c r="E33" s="132" t="s">
        <v>1247</v>
      </c>
      <c r="F33" s="132" t="s">
        <v>1248</v>
      </c>
      <c r="G33" s="17">
        <v>2011</v>
      </c>
      <c r="H33" s="17" t="s">
        <v>332</v>
      </c>
      <c r="I33" s="9"/>
      <c r="J33" s="9" t="s">
        <v>37</v>
      </c>
      <c r="K33" s="335">
        <v>594</v>
      </c>
      <c r="L33" s="335">
        <v>3</v>
      </c>
      <c r="M33" s="166"/>
      <c r="N33" s="9"/>
    </row>
    <row r="34" spans="1:14" ht="51">
      <c r="A34" s="337"/>
      <c r="B34" s="338"/>
      <c r="C34" s="28"/>
      <c r="D34" s="28"/>
      <c r="E34" s="132" t="s">
        <v>1246</v>
      </c>
      <c r="F34" s="132" t="s">
        <v>1249</v>
      </c>
      <c r="G34" s="17">
        <v>2002</v>
      </c>
      <c r="H34" s="12" t="s">
        <v>1236</v>
      </c>
      <c r="I34" s="9"/>
      <c r="J34" s="9" t="s">
        <v>37</v>
      </c>
      <c r="K34" s="335">
        <v>198</v>
      </c>
      <c r="L34" s="335">
        <v>2</v>
      </c>
      <c r="M34" s="166"/>
      <c r="N34" s="9"/>
    </row>
    <row r="35" spans="1:14" ht="25.5">
      <c r="A35" s="337"/>
      <c r="B35" s="338"/>
      <c r="C35" s="28"/>
      <c r="D35" s="28"/>
      <c r="E35" s="132" t="s">
        <v>1250</v>
      </c>
      <c r="F35" s="132" t="s">
        <v>1251</v>
      </c>
      <c r="G35" s="17">
        <v>1984</v>
      </c>
      <c r="H35" s="12" t="s">
        <v>1210</v>
      </c>
      <c r="I35" s="9"/>
      <c r="J35" s="9" t="s">
        <v>37</v>
      </c>
      <c r="K35" s="335">
        <v>5</v>
      </c>
      <c r="L35" s="335">
        <v>0</v>
      </c>
      <c r="M35" s="166"/>
      <c r="N35" s="9"/>
    </row>
    <row r="36" spans="1:14" ht="25.5">
      <c r="A36" s="337"/>
      <c r="B36" s="338"/>
      <c r="C36" s="28"/>
      <c r="D36" s="28"/>
      <c r="E36" s="132" t="s">
        <v>1252</v>
      </c>
      <c r="F36" s="132" t="s">
        <v>1253</v>
      </c>
      <c r="G36" s="17">
        <v>2004</v>
      </c>
      <c r="H36" s="12" t="s">
        <v>1210</v>
      </c>
      <c r="I36" s="9"/>
      <c r="J36" s="9"/>
      <c r="K36" s="335">
        <v>0</v>
      </c>
      <c r="L36" s="335">
        <v>3</v>
      </c>
      <c r="M36" s="166"/>
      <c r="N36" s="9"/>
    </row>
    <row r="37" spans="1:14" ht="51">
      <c r="A37" s="337"/>
      <c r="B37" s="338"/>
      <c r="C37" s="29"/>
      <c r="D37" s="29"/>
      <c r="E37" s="132" t="s">
        <v>1254</v>
      </c>
      <c r="F37" s="132" t="s">
        <v>1255</v>
      </c>
      <c r="G37" s="17">
        <v>2009</v>
      </c>
      <c r="H37" s="17" t="s">
        <v>1256</v>
      </c>
      <c r="I37" s="9"/>
      <c r="J37" s="9" t="s">
        <v>37</v>
      </c>
      <c r="K37" s="335">
        <v>2</v>
      </c>
      <c r="L37" s="335">
        <v>0</v>
      </c>
      <c r="M37" s="166"/>
      <c r="N37" s="9"/>
    </row>
    <row r="38" spans="1:14" ht="25.5">
      <c r="A38" s="337"/>
      <c r="B38" s="338"/>
      <c r="C38" s="27">
        <v>4</v>
      </c>
      <c r="D38" s="27" t="s">
        <v>1257</v>
      </c>
      <c r="E38" s="132" t="s">
        <v>1247</v>
      </c>
      <c r="F38" s="132" t="s">
        <v>1248</v>
      </c>
      <c r="G38" s="17">
        <v>2011</v>
      </c>
      <c r="H38" s="17" t="s">
        <v>332</v>
      </c>
      <c r="I38" s="9"/>
      <c r="J38" s="9" t="s">
        <v>37</v>
      </c>
      <c r="K38" s="335">
        <v>594</v>
      </c>
      <c r="L38" s="335">
        <v>3</v>
      </c>
      <c r="M38" s="166"/>
      <c r="N38" s="9"/>
    </row>
    <row r="39" spans="1:14" ht="51">
      <c r="A39" s="337"/>
      <c r="B39" s="338"/>
      <c r="C39" s="28"/>
      <c r="D39" s="28"/>
      <c r="E39" s="132" t="s">
        <v>1246</v>
      </c>
      <c r="F39" s="132" t="s">
        <v>1249</v>
      </c>
      <c r="G39" s="17">
        <v>2002</v>
      </c>
      <c r="H39" s="12" t="s">
        <v>1236</v>
      </c>
      <c r="I39" s="9"/>
      <c r="J39" s="9" t="s">
        <v>37</v>
      </c>
      <c r="K39" s="335">
        <v>198</v>
      </c>
      <c r="L39" s="335">
        <v>2</v>
      </c>
      <c r="M39" s="166"/>
      <c r="N39" s="9"/>
    </row>
    <row r="40" spans="1:14" ht="25.5">
      <c r="A40" s="337"/>
      <c r="B40" s="338"/>
      <c r="C40" s="28"/>
      <c r="D40" s="28"/>
      <c r="E40" s="132" t="s">
        <v>1250</v>
      </c>
      <c r="F40" s="132" t="s">
        <v>1251</v>
      </c>
      <c r="G40" s="17">
        <v>1984</v>
      </c>
      <c r="H40" s="12" t="s">
        <v>1236</v>
      </c>
      <c r="I40" s="9"/>
      <c r="J40" s="9" t="s">
        <v>37</v>
      </c>
      <c r="K40" s="335">
        <v>10</v>
      </c>
      <c r="L40" s="335">
        <v>0</v>
      </c>
      <c r="M40" s="166"/>
      <c r="N40" s="9"/>
    </row>
    <row r="41" spans="1:14" ht="25.5">
      <c r="A41" s="337"/>
      <c r="B41" s="338"/>
      <c r="C41" s="28"/>
      <c r="D41" s="28"/>
      <c r="E41" s="132" t="s">
        <v>1252</v>
      </c>
      <c r="F41" s="132" t="s">
        <v>1253</v>
      </c>
      <c r="G41" s="17">
        <v>2004</v>
      </c>
      <c r="H41" s="12" t="s">
        <v>1236</v>
      </c>
      <c r="I41" s="9"/>
      <c r="J41" s="9"/>
      <c r="K41" s="335">
        <v>0</v>
      </c>
      <c r="L41" s="335">
        <v>3</v>
      </c>
      <c r="M41" s="166"/>
      <c r="N41" s="9"/>
    </row>
    <row r="42" spans="1:14" ht="51">
      <c r="A42" s="337"/>
      <c r="B42" s="338"/>
      <c r="C42" s="29"/>
      <c r="D42" s="29"/>
      <c r="E42" s="132" t="s">
        <v>1254</v>
      </c>
      <c r="F42" s="132" t="s">
        <v>1255</v>
      </c>
      <c r="G42" s="17">
        <v>2009</v>
      </c>
      <c r="H42" s="17" t="s">
        <v>1256</v>
      </c>
      <c r="I42" s="9"/>
      <c r="J42" s="9" t="s">
        <v>37</v>
      </c>
      <c r="K42" s="335">
        <v>2</v>
      </c>
      <c r="L42" s="335">
        <v>0</v>
      </c>
      <c r="M42" s="166"/>
      <c r="N42" s="9"/>
    </row>
    <row r="43" spans="1:14" ht="25.5">
      <c r="A43" s="337"/>
      <c r="B43" s="338"/>
      <c r="C43" s="27">
        <v>5</v>
      </c>
      <c r="D43" s="27" t="s">
        <v>1258</v>
      </c>
      <c r="E43" s="132" t="s">
        <v>1259</v>
      </c>
      <c r="F43" s="132" t="s">
        <v>1260</v>
      </c>
      <c r="G43" s="17">
        <v>2014</v>
      </c>
      <c r="H43" s="17"/>
      <c r="I43" s="9"/>
      <c r="J43" s="9"/>
      <c r="K43" s="335">
        <v>0</v>
      </c>
      <c r="L43" s="335">
        <v>0</v>
      </c>
      <c r="M43" s="166"/>
      <c r="N43" s="9"/>
    </row>
    <row r="44" spans="1:14" ht="63.75">
      <c r="A44" s="337"/>
      <c r="B44" s="338"/>
      <c r="C44" s="28"/>
      <c r="D44" s="28"/>
      <c r="E44" s="132" t="s">
        <v>1261</v>
      </c>
      <c r="F44" s="132" t="s">
        <v>1262</v>
      </c>
      <c r="G44" s="17">
        <v>2000</v>
      </c>
      <c r="H44" s="17" t="s">
        <v>175</v>
      </c>
      <c r="I44" s="9"/>
      <c r="J44" s="9"/>
      <c r="K44" s="335">
        <v>0</v>
      </c>
      <c r="L44" s="335">
        <v>0</v>
      </c>
      <c r="M44" s="166"/>
      <c r="N44" s="9"/>
    </row>
    <row r="45" spans="1:14" ht="25.5">
      <c r="A45" s="337"/>
      <c r="B45" s="338"/>
      <c r="C45" s="28"/>
      <c r="D45" s="28"/>
      <c r="E45" s="132" t="s">
        <v>1263</v>
      </c>
      <c r="F45" s="132" t="s">
        <v>1264</v>
      </c>
      <c r="G45" s="17"/>
      <c r="H45" s="17" t="s">
        <v>1265</v>
      </c>
      <c r="I45" s="9"/>
      <c r="J45" s="9"/>
      <c r="K45" s="335">
        <v>0</v>
      </c>
      <c r="L45" s="335">
        <v>0</v>
      </c>
      <c r="M45" s="166"/>
      <c r="N45" s="9"/>
    </row>
    <row r="46" spans="1:14" ht="25.5">
      <c r="A46" s="337"/>
      <c r="B46" s="338"/>
      <c r="C46" s="28"/>
      <c r="D46" s="28"/>
      <c r="E46" s="132" t="s">
        <v>1266</v>
      </c>
      <c r="F46" s="132" t="s">
        <v>1267</v>
      </c>
      <c r="G46" s="17">
        <v>1997</v>
      </c>
      <c r="H46" s="17" t="s">
        <v>175</v>
      </c>
      <c r="I46" s="9"/>
      <c r="J46" s="9"/>
      <c r="K46" s="335">
        <v>0</v>
      </c>
      <c r="L46" s="335">
        <v>0</v>
      </c>
      <c r="M46" s="166"/>
      <c r="N46" s="9"/>
    </row>
    <row r="47" spans="1:14" ht="25.5">
      <c r="A47" s="337"/>
      <c r="B47" s="338"/>
      <c r="C47" s="29"/>
      <c r="D47" s="29"/>
      <c r="E47" s="132" t="s">
        <v>1268</v>
      </c>
      <c r="F47" s="132" t="s">
        <v>1269</v>
      </c>
      <c r="G47" s="17"/>
      <c r="H47" s="17" t="s">
        <v>1242</v>
      </c>
      <c r="I47" s="9"/>
      <c r="J47" s="9"/>
      <c r="K47" s="335">
        <v>0</v>
      </c>
      <c r="L47" s="335">
        <v>0</v>
      </c>
      <c r="M47" s="166"/>
      <c r="N47" s="9"/>
    </row>
    <row r="48" spans="1:14" ht="25.5">
      <c r="A48" s="337"/>
      <c r="B48" s="338"/>
      <c r="C48" s="27">
        <v>6</v>
      </c>
      <c r="D48" s="27" t="s">
        <v>1258</v>
      </c>
      <c r="E48" s="132" t="s">
        <v>1270</v>
      </c>
      <c r="F48" s="132" t="s">
        <v>1260</v>
      </c>
      <c r="G48" s="17">
        <v>2014</v>
      </c>
      <c r="H48" s="17"/>
      <c r="I48" s="9"/>
      <c r="J48" s="9"/>
      <c r="K48" s="335">
        <v>0</v>
      </c>
      <c r="L48" s="335">
        <v>0</v>
      </c>
      <c r="M48" s="166"/>
      <c r="N48" s="9"/>
    </row>
    <row r="49" spans="1:14" ht="63.75">
      <c r="A49" s="337"/>
      <c r="B49" s="338"/>
      <c r="C49" s="28"/>
      <c r="D49" s="28"/>
      <c r="E49" s="132" t="s">
        <v>1261</v>
      </c>
      <c r="F49" s="132" t="s">
        <v>1262</v>
      </c>
      <c r="G49" s="17">
        <v>2000</v>
      </c>
      <c r="H49" s="17" t="s">
        <v>175</v>
      </c>
      <c r="I49" s="9"/>
      <c r="J49" s="9"/>
      <c r="K49" s="335">
        <v>0</v>
      </c>
      <c r="L49" s="335">
        <v>0</v>
      </c>
      <c r="M49" s="166"/>
      <c r="N49" s="9"/>
    </row>
    <row r="50" spans="1:14" ht="25.5">
      <c r="A50" s="337"/>
      <c r="B50" s="338"/>
      <c r="C50" s="28"/>
      <c r="D50" s="28"/>
      <c r="E50" s="132" t="s">
        <v>1263</v>
      </c>
      <c r="F50" s="132" t="s">
        <v>1264</v>
      </c>
      <c r="G50" s="17"/>
      <c r="H50" s="17" t="s">
        <v>1265</v>
      </c>
      <c r="I50" s="9"/>
      <c r="J50" s="9"/>
      <c r="K50" s="335">
        <v>0</v>
      </c>
      <c r="L50" s="335">
        <v>0</v>
      </c>
      <c r="M50" s="166"/>
      <c r="N50" s="9"/>
    </row>
    <row r="51" spans="1:14" ht="25.5">
      <c r="A51" s="337"/>
      <c r="B51" s="338"/>
      <c r="C51" s="28"/>
      <c r="D51" s="28"/>
      <c r="E51" s="132" t="s">
        <v>1266</v>
      </c>
      <c r="F51" s="132" t="s">
        <v>1267</v>
      </c>
      <c r="G51" s="17">
        <v>1997</v>
      </c>
      <c r="H51" s="17" t="s">
        <v>175</v>
      </c>
      <c r="I51" s="9"/>
      <c r="J51" s="9"/>
      <c r="K51" s="335">
        <v>0</v>
      </c>
      <c r="L51" s="335">
        <v>0</v>
      </c>
      <c r="M51" s="166"/>
      <c r="N51" s="9"/>
    </row>
    <row r="52" spans="1:14" ht="25.5">
      <c r="A52" s="337"/>
      <c r="B52" s="338"/>
      <c r="C52" s="29"/>
      <c r="D52" s="29"/>
      <c r="E52" s="132" t="s">
        <v>1268</v>
      </c>
      <c r="F52" s="132" t="s">
        <v>1269</v>
      </c>
      <c r="G52" s="17"/>
      <c r="H52" s="17" t="s">
        <v>1242</v>
      </c>
      <c r="I52" s="9"/>
      <c r="J52" s="9"/>
      <c r="K52" s="335">
        <v>0</v>
      </c>
      <c r="L52" s="335">
        <v>0</v>
      </c>
      <c r="M52" s="166"/>
      <c r="N52" s="9"/>
    </row>
    <row r="53" spans="1:14" ht="25.5">
      <c r="A53" s="337"/>
      <c r="B53" s="338"/>
      <c r="C53" s="27">
        <v>7</v>
      </c>
      <c r="D53" s="27" t="s">
        <v>1271</v>
      </c>
      <c r="E53" s="132" t="s">
        <v>1272</v>
      </c>
      <c r="F53" s="132" t="s">
        <v>1260</v>
      </c>
      <c r="G53" s="17">
        <v>2014</v>
      </c>
      <c r="H53" s="17"/>
      <c r="I53" s="9"/>
      <c r="J53" s="9" t="s">
        <v>37</v>
      </c>
      <c r="K53" s="335">
        <v>250</v>
      </c>
      <c r="L53" s="335">
        <v>0</v>
      </c>
      <c r="M53" s="166"/>
      <c r="N53" s="9"/>
    </row>
    <row r="54" spans="1:14" ht="25.5">
      <c r="A54" s="337"/>
      <c r="B54" s="338"/>
      <c r="C54" s="28"/>
      <c r="D54" s="28"/>
      <c r="E54" s="132" t="s">
        <v>1273</v>
      </c>
      <c r="F54" s="132" t="s">
        <v>1274</v>
      </c>
      <c r="G54" s="17">
        <v>1994</v>
      </c>
      <c r="H54" s="17" t="s">
        <v>1275</v>
      </c>
      <c r="I54" s="9"/>
      <c r="J54" s="9" t="s">
        <v>37</v>
      </c>
      <c r="K54" s="335">
        <v>260</v>
      </c>
      <c r="L54" s="335">
        <v>0</v>
      </c>
      <c r="M54" s="166"/>
      <c r="N54" s="9"/>
    </row>
    <row r="55" spans="1:14" ht="38.25">
      <c r="A55" s="337"/>
      <c r="B55" s="338"/>
      <c r="C55" s="28"/>
      <c r="D55" s="28"/>
      <c r="E55" s="132" t="s">
        <v>1276</v>
      </c>
      <c r="F55" s="132" t="s">
        <v>1277</v>
      </c>
      <c r="G55" s="17">
        <v>1994</v>
      </c>
      <c r="H55" s="17" t="s">
        <v>1275</v>
      </c>
      <c r="I55" s="9"/>
      <c r="J55" s="9" t="s">
        <v>37</v>
      </c>
      <c r="K55" s="335">
        <v>250</v>
      </c>
      <c r="L55" s="335">
        <v>0</v>
      </c>
      <c r="M55" s="166"/>
      <c r="N55" s="9"/>
    </row>
    <row r="56" spans="1:14" ht="25.5">
      <c r="A56" s="337"/>
      <c r="B56" s="338"/>
      <c r="C56" s="28"/>
      <c r="D56" s="28"/>
      <c r="E56" s="132" t="s">
        <v>1278</v>
      </c>
      <c r="F56" s="132" t="s">
        <v>1279</v>
      </c>
      <c r="G56" s="17">
        <v>1985</v>
      </c>
      <c r="H56" s="17"/>
      <c r="I56" s="9"/>
      <c r="J56" s="9" t="s">
        <v>37</v>
      </c>
      <c r="K56" s="335">
        <v>60</v>
      </c>
      <c r="L56" s="335">
        <v>0</v>
      </c>
      <c r="M56" s="166"/>
      <c r="N56" s="9"/>
    </row>
    <row r="57" spans="1:14" ht="38.25">
      <c r="A57" s="337"/>
      <c r="B57" s="338"/>
      <c r="C57" s="28"/>
      <c r="D57" s="28"/>
      <c r="E57" s="132" t="s">
        <v>1280</v>
      </c>
      <c r="F57" s="132" t="s">
        <v>1281</v>
      </c>
      <c r="G57" s="17">
        <v>1982</v>
      </c>
      <c r="H57" s="17" t="s">
        <v>1282</v>
      </c>
      <c r="I57" s="9"/>
      <c r="J57" s="9"/>
      <c r="K57" s="335">
        <v>0</v>
      </c>
      <c r="L57" s="335">
        <v>0</v>
      </c>
      <c r="M57" s="166"/>
      <c r="N57" s="9"/>
    </row>
    <row r="58" spans="1:14" ht="25.5">
      <c r="A58" s="337"/>
      <c r="B58" s="338"/>
      <c r="C58" s="29"/>
      <c r="D58" s="29"/>
      <c r="E58" s="132" t="s">
        <v>1283</v>
      </c>
      <c r="F58" s="132" t="s">
        <v>1284</v>
      </c>
      <c r="G58" s="17">
        <v>1975</v>
      </c>
      <c r="H58" s="17"/>
      <c r="I58" s="9"/>
      <c r="J58" s="9"/>
      <c r="K58" s="335">
        <v>0</v>
      </c>
      <c r="L58" s="335">
        <v>0</v>
      </c>
      <c r="M58" s="166"/>
      <c r="N58" s="9"/>
    </row>
    <row r="59" spans="1:14" ht="25.5">
      <c r="A59" s="337"/>
      <c r="B59" s="338"/>
      <c r="C59" s="27">
        <v>8</v>
      </c>
      <c r="D59" s="27" t="s">
        <v>1285</v>
      </c>
      <c r="E59" s="132" t="s">
        <v>1286</v>
      </c>
      <c r="F59" s="132" t="s">
        <v>1260</v>
      </c>
      <c r="G59" s="17"/>
      <c r="H59" s="17"/>
      <c r="I59" s="9"/>
      <c r="J59" s="9"/>
      <c r="K59" s="335">
        <v>0</v>
      </c>
      <c r="L59" s="335">
        <v>0</v>
      </c>
      <c r="M59" s="166"/>
      <c r="N59" s="9"/>
    </row>
    <row r="60" spans="1:14" ht="51">
      <c r="A60" s="337"/>
      <c r="B60" s="338"/>
      <c r="C60" s="28"/>
      <c r="D60" s="28"/>
      <c r="E60" s="132" t="s">
        <v>1287</v>
      </c>
      <c r="F60" s="132"/>
      <c r="G60" s="17"/>
      <c r="H60" s="17"/>
      <c r="I60" s="9"/>
      <c r="J60" s="9"/>
      <c r="K60" s="335">
        <v>0</v>
      </c>
      <c r="L60" s="335">
        <v>0</v>
      </c>
      <c r="M60" s="166"/>
      <c r="N60" s="9"/>
    </row>
    <row r="61" spans="1:14" ht="25.5">
      <c r="A61" s="337"/>
      <c r="B61" s="338"/>
      <c r="C61" s="28"/>
      <c r="D61" s="28"/>
      <c r="E61" s="132" t="s">
        <v>1288</v>
      </c>
      <c r="F61" s="132"/>
      <c r="G61" s="17"/>
      <c r="H61" s="17"/>
      <c r="I61" s="9"/>
      <c r="J61" s="9"/>
      <c r="K61" s="335">
        <v>0</v>
      </c>
      <c r="L61" s="335">
        <v>0</v>
      </c>
      <c r="M61" s="166"/>
      <c r="N61" s="9"/>
    </row>
    <row r="62" spans="1:14" ht="25.5">
      <c r="A62" s="337"/>
      <c r="B62" s="338"/>
      <c r="C62" s="28"/>
      <c r="D62" s="28"/>
      <c r="E62" s="132" t="s">
        <v>1289</v>
      </c>
      <c r="F62" s="132" t="s">
        <v>1290</v>
      </c>
      <c r="G62" s="17">
        <v>2000</v>
      </c>
      <c r="H62" s="340" t="s">
        <v>1291</v>
      </c>
      <c r="I62" s="9"/>
      <c r="J62" s="9" t="s">
        <v>37</v>
      </c>
      <c r="K62" s="335">
        <v>155</v>
      </c>
      <c r="L62" s="335">
        <v>2</v>
      </c>
      <c r="M62" s="166"/>
      <c r="N62" s="9"/>
    </row>
    <row r="63" spans="1:14" ht="12.75">
      <c r="A63" s="337"/>
      <c r="B63" s="338"/>
      <c r="C63" s="28"/>
      <c r="D63" s="28"/>
      <c r="E63" s="132" t="s">
        <v>1292</v>
      </c>
      <c r="F63" s="132" t="s">
        <v>1293</v>
      </c>
      <c r="G63" s="17">
        <v>1999</v>
      </c>
      <c r="H63" s="340" t="s">
        <v>1291</v>
      </c>
      <c r="I63" s="9"/>
      <c r="J63" s="9" t="s">
        <v>37</v>
      </c>
      <c r="K63" s="335">
        <v>73</v>
      </c>
      <c r="L63" s="335">
        <v>0</v>
      </c>
      <c r="M63" s="166"/>
      <c r="N63" s="9"/>
    </row>
    <row r="64" spans="1:14" ht="25.5">
      <c r="A64" s="337"/>
      <c r="B64" s="338"/>
      <c r="C64" s="28"/>
      <c r="D64" s="28"/>
      <c r="E64" s="132" t="s">
        <v>1294</v>
      </c>
      <c r="F64" s="132" t="s">
        <v>1295</v>
      </c>
      <c r="G64" s="17">
        <v>1997</v>
      </c>
      <c r="H64" s="17" t="s">
        <v>1296</v>
      </c>
      <c r="I64" s="9"/>
      <c r="J64" s="9"/>
      <c r="K64" s="335">
        <v>0</v>
      </c>
      <c r="L64" s="335">
        <v>0</v>
      </c>
      <c r="M64" s="166"/>
      <c r="N64" s="9"/>
    </row>
    <row r="65" spans="1:14" ht="25.5">
      <c r="A65" s="337"/>
      <c r="B65" s="338"/>
      <c r="C65" s="28"/>
      <c r="D65" s="28"/>
      <c r="E65" s="132" t="s">
        <v>1297</v>
      </c>
      <c r="F65" s="132" t="s">
        <v>1298</v>
      </c>
      <c r="G65" s="17">
        <v>2004</v>
      </c>
      <c r="H65" s="17" t="s">
        <v>1296</v>
      </c>
      <c r="I65" s="9"/>
      <c r="J65" s="9" t="s">
        <v>37</v>
      </c>
      <c r="K65" s="335">
        <v>270</v>
      </c>
      <c r="L65" s="335">
        <v>0</v>
      </c>
      <c r="M65" s="166"/>
      <c r="N65" s="9"/>
    </row>
    <row r="66" spans="1:14" ht="25.5">
      <c r="A66" s="337"/>
      <c r="B66" s="338"/>
      <c r="C66" s="29"/>
      <c r="D66" s="29"/>
      <c r="E66" s="132" t="s">
        <v>1299</v>
      </c>
      <c r="F66" s="132" t="s">
        <v>1300</v>
      </c>
      <c r="G66" s="17">
        <v>2002</v>
      </c>
      <c r="H66" s="17" t="s">
        <v>1242</v>
      </c>
      <c r="I66" s="9"/>
      <c r="J66" s="9" t="s">
        <v>37</v>
      </c>
      <c r="K66" s="335">
        <v>2</v>
      </c>
      <c r="L66" s="335">
        <v>0</v>
      </c>
      <c r="M66" s="166"/>
      <c r="N66" s="9"/>
    </row>
    <row r="67" spans="1:14" ht="25.5">
      <c r="A67" s="337"/>
      <c r="B67" s="338"/>
      <c r="C67" s="27">
        <v>9</v>
      </c>
      <c r="D67" s="27" t="s">
        <v>1301</v>
      </c>
      <c r="E67" s="132" t="s">
        <v>1302</v>
      </c>
      <c r="F67" s="132" t="s">
        <v>1303</v>
      </c>
      <c r="G67" s="17">
        <v>1996</v>
      </c>
      <c r="H67" s="17" t="s">
        <v>99</v>
      </c>
      <c r="I67" s="9"/>
      <c r="J67" s="9" t="s">
        <v>37</v>
      </c>
      <c r="K67" s="335">
        <v>200</v>
      </c>
      <c r="L67" s="335">
        <v>0</v>
      </c>
      <c r="M67" s="166"/>
      <c r="N67" s="9"/>
    </row>
    <row r="68" spans="1:14" ht="38.25">
      <c r="A68" s="337"/>
      <c r="B68" s="338"/>
      <c r="C68" s="28"/>
      <c r="D68" s="28"/>
      <c r="E68" s="132" t="s">
        <v>1304</v>
      </c>
      <c r="F68" s="132" t="s">
        <v>1305</v>
      </c>
      <c r="G68" s="17">
        <v>2003</v>
      </c>
      <c r="H68" s="17" t="s">
        <v>1306</v>
      </c>
      <c r="I68" s="9"/>
      <c r="J68" s="9"/>
      <c r="K68" s="335">
        <v>0</v>
      </c>
      <c r="L68" s="335">
        <v>0</v>
      </c>
      <c r="M68" s="166"/>
      <c r="N68" s="9"/>
    </row>
    <row r="69" spans="1:14" ht="25.5">
      <c r="A69" s="337"/>
      <c r="B69" s="338"/>
      <c r="C69" s="28"/>
      <c r="D69" s="28"/>
      <c r="E69" s="132" t="s">
        <v>1307</v>
      </c>
      <c r="F69" s="132"/>
      <c r="G69" s="17"/>
      <c r="H69" s="17"/>
      <c r="I69" s="9"/>
      <c r="J69" s="9"/>
      <c r="K69" s="335">
        <v>0</v>
      </c>
      <c r="L69" s="335">
        <v>0</v>
      </c>
      <c r="M69" s="166"/>
      <c r="N69" s="9"/>
    </row>
    <row r="70" spans="1:14" ht="25.5">
      <c r="A70" s="129"/>
      <c r="B70" s="341"/>
      <c r="C70" s="29"/>
      <c r="D70" s="29"/>
      <c r="E70" s="132" t="s">
        <v>1308</v>
      </c>
      <c r="F70" s="132"/>
      <c r="G70" s="17"/>
      <c r="H70" s="17"/>
      <c r="I70" s="9"/>
      <c r="J70" s="9"/>
      <c r="K70" s="335">
        <v>0</v>
      </c>
      <c r="L70" s="335">
        <v>0</v>
      </c>
      <c r="M70" s="166"/>
      <c r="N70" s="9"/>
    </row>
    <row r="71" spans="1:14" ht="38.25">
      <c r="A71" s="128">
        <v>2</v>
      </c>
      <c r="B71" s="336" t="s">
        <v>1309</v>
      </c>
      <c r="C71" s="27">
        <v>1</v>
      </c>
      <c r="D71" s="342" t="s">
        <v>1310</v>
      </c>
      <c r="E71" s="343" t="s">
        <v>1311</v>
      </c>
      <c r="F71" s="344" t="s">
        <v>1312</v>
      </c>
      <c r="G71" s="344">
        <v>2012</v>
      </c>
      <c r="H71" s="344"/>
      <c r="I71" s="344"/>
      <c r="J71" s="344" t="s">
        <v>37</v>
      </c>
      <c r="K71" s="345">
        <v>1</v>
      </c>
      <c r="L71" s="335">
        <v>0</v>
      </c>
      <c r="M71" s="166"/>
      <c r="N71" s="9"/>
    </row>
    <row r="72" spans="1:14" ht="38.25">
      <c r="A72" s="337"/>
      <c r="B72" s="338"/>
      <c r="C72" s="28"/>
      <c r="D72" s="346"/>
      <c r="E72" s="343" t="s">
        <v>1313</v>
      </c>
      <c r="F72" s="344" t="s">
        <v>1314</v>
      </c>
      <c r="G72" s="344">
        <v>2011</v>
      </c>
      <c r="H72" s="344"/>
      <c r="I72" s="344"/>
      <c r="J72" s="344" t="s">
        <v>37</v>
      </c>
      <c r="K72" s="345">
        <v>2</v>
      </c>
      <c r="L72" s="335">
        <v>0</v>
      </c>
      <c r="M72" s="166"/>
      <c r="N72" s="9"/>
    </row>
    <row r="73" spans="1:14" ht="63.75">
      <c r="A73" s="337"/>
      <c r="B73" s="338"/>
      <c r="C73" s="28"/>
      <c r="D73" s="346"/>
      <c r="E73" s="343" t="s">
        <v>1315</v>
      </c>
      <c r="F73" s="344" t="s">
        <v>1316</v>
      </c>
      <c r="G73" s="344">
        <v>2013</v>
      </c>
      <c r="H73" s="344"/>
      <c r="I73" s="344"/>
      <c r="J73" s="344" t="s">
        <v>37</v>
      </c>
      <c r="K73" s="345">
        <v>1</v>
      </c>
      <c r="L73" s="335">
        <v>0</v>
      </c>
      <c r="M73" s="166"/>
      <c r="N73" s="9"/>
    </row>
    <row r="74" spans="1:14" ht="25.5">
      <c r="A74" s="337"/>
      <c r="B74" s="338"/>
      <c r="C74" s="28"/>
      <c r="D74" s="346"/>
      <c r="E74" s="343" t="s">
        <v>1317</v>
      </c>
      <c r="F74" s="344" t="s">
        <v>1318</v>
      </c>
      <c r="G74" s="344" t="s">
        <v>407</v>
      </c>
      <c r="H74" s="344"/>
      <c r="I74" s="344"/>
      <c r="J74" s="344" t="s">
        <v>37</v>
      </c>
      <c r="K74" s="345">
        <v>100</v>
      </c>
      <c r="L74" s="335">
        <v>0</v>
      </c>
      <c r="M74" s="166"/>
      <c r="N74" s="9"/>
    </row>
    <row r="75" spans="1:14" ht="38.25">
      <c r="A75" s="337"/>
      <c r="B75" s="338"/>
      <c r="C75" s="28"/>
      <c r="D75" s="346"/>
      <c r="E75" s="343" t="s">
        <v>1319</v>
      </c>
      <c r="F75" s="344" t="s">
        <v>1320</v>
      </c>
      <c r="G75" s="344" t="s">
        <v>1321</v>
      </c>
      <c r="H75" s="344"/>
      <c r="I75" s="344"/>
      <c r="J75" s="344" t="s">
        <v>37</v>
      </c>
      <c r="K75" s="345">
        <v>100</v>
      </c>
      <c r="L75" s="335">
        <v>0</v>
      </c>
      <c r="M75" s="166"/>
      <c r="N75" s="9"/>
    </row>
    <row r="76" spans="1:14" ht="25.5">
      <c r="A76" s="337"/>
      <c r="B76" s="338"/>
      <c r="C76" s="29"/>
      <c r="D76" s="347"/>
      <c r="E76" s="343" t="s">
        <v>1322</v>
      </c>
      <c r="F76" s="344" t="s">
        <v>1323</v>
      </c>
      <c r="G76" s="344">
        <v>2003</v>
      </c>
      <c r="H76" s="344"/>
      <c r="I76" s="344"/>
      <c r="J76" s="344" t="s">
        <v>37</v>
      </c>
      <c r="K76" s="345">
        <v>1</v>
      </c>
      <c r="L76" s="335"/>
      <c r="M76" s="166"/>
      <c r="N76" s="9"/>
    </row>
    <row r="77" spans="1:14" ht="25.5">
      <c r="A77" s="337"/>
      <c r="B77" s="338"/>
      <c r="C77" s="27">
        <v>2</v>
      </c>
      <c r="D77" s="348" t="s">
        <v>1324</v>
      </c>
      <c r="E77" s="343" t="s">
        <v>1325</v>
      </c>
      <c r="F77" s="344" t="s">
        <v>1320</v>
      </c>
      <c r="G77" s="344" t="s">
        <v>1326</v>
      </c>
      <c r="H77" s="344"/>
      <c r="I77" s="344"/>
      <c r="J77" s="344" t="s">
        <v>37</v>
      </c>
      <c r="K77" s="345">
        <v>40</v>
      </c>
      <c r="L77" s="335">
        <v>0</v>
      </c>
      <c r="M77" s="166"/>
      <c r="N77" s="9"/>
    </row>
    <row r="78" spans="1:14" ht="25.5">
      <c r="A78" s="337"/>
      <c r="B78" s="338"/>
      <c r="C78" s="28"/>
      <c r="D78" s="348"/>
      <c r="E78" s="343" t="s">
        <v>1327</v>
      </c>
      <c r="F78" s="344" t="s">
        <v>1328</v>
      </c>
      <c r="G78" s="344" t="s">
        <v>1329</v>
      </c>
      <c r="H78" s="344"/>
      <c r="I78" s="344"/>
      <c r="J78" s="344" t="s">
        <v>37</v>
      </c>
      <c r="K78" s="345">
        <v>38</v>
      </c>
      <c r="L78" s="335">
        <v>0</v>
      </c>
      <c r="M78" s="166"/>
      <c r="N78" s="9"/>
    </row>
    <row r="79" spans="1:14" ht="25.5">
      <c r="A79" s="337"/>
      <c r="B79" s="338"/>
      <c r="C79" s="28"/>
      <c r="D79" s="348"/>
      <c r="E79" s="343" t="s">
        <v>1330</v>
      </c>
      <c r="F79" s="344" t="s">
        <v>1331</v>
      </c>
      <c r="G79" s="344" t="s">
        <v>1321</v>
      </c>
      <c r="H79" s="344"/>
      <c r="I79" s="344"/>
      <c r="J79" s="344" t="s">
        <v>37</v>
      </c>
      <c r="K79" s="345">
        <v>150</v>
      </c>
      <c r="L79" s="335">
        <v>3</v>
      </c>
      <c r="M79" s="166"/>
      <c r="N79" s="9"/>
    </row>
    <row r="80" spans="1:14" ht="38.25">
      <c r="A80" s="337"/>
      <c r="B80" s="338"/>
      <c r="C80" s="28"/>
      <c r="D80" s="348"/>
      <c r="E80" s="343" t="s">
        <v>1332</v>
      </c>
      <c r="F80" s="344" t="s">
        <v>1333</v>
      </c>
      <c r="G80" s="344" t="s">
        <v>407</v>
      </c>
      <c r="H80" s="344"/>
      <c r="I80" s="344"/>
      <c r="J80" s="344" t="s">
        <v>37</v>
      </c>
      <c r="K80" s="345">
        <v>112</v>
      </c>
      <c r="L80" s="335">
        <v>0</v>
      </c>
      <c r="M80" s="166"/>
      <c r="N80" s="9"/>
    </row>
    <row r="81" spans="1:14" ht="38.25">
      <c r="A81" s="337"/>
      <c r="B81" s="338"/>
      <c r="C81" s="28"/>
      <c r="D81" s="348"/>
      <c r="E81" s="343" t="s">
        <v>1334</v>
      </c>
      <c r="F81" s="344" t="s">
        <v>1320</v>
      </c>
      <c r="G81" s="344" t="s">
        <v>1321</v>
      </c>
      <c r="H81" s="344"/>
      <c r="I81" s="344"/>
      <c r="J81" s="344" t="s">
        <v>37</v>
      </c>
      <c r="K81" s="345">
        <v>100</v>
      </c>
      <c r="L81" s="335">
        <v>0</v>
      </c>
      <c r="M81" s="166"/>
      <c r="N81" s="9"/>
    </row>
    <row r="82" spans="1:14" ht="38.25">
      <c r="A82" s="337"/>
      <c r="B82" s="338"/>
      <c r="C82" s="28"/>
      <c r="D82" s="348"/>
      <c r="E82" s="343" t="s">
        <v>1313</v>
      </c>
      <c r="F82" s="344" t="s">
        <v>1314</v>
      </c>
      <c r="G82" s="344">
        <v>2011</v>
      </c>
      <c r="H82" s="344"/>
      <c r="I82" s="344"/>
      <c r="J82" s="344" t="s">
        <v>37</v>
      </c>
      <c r="K82" s="345">
        <v>2</v>
      </c>
      <c r="L82" s="335">
        <v>0</v>
      </c>
      <c r="M82" s="166"/>
      <c r="N82" s="9"/>
    </row>
    <row r="83" spans="1:14" ht="38.25">
      <c r="A83" s="337"/>
      <c r="B83" s="338"/>
      <c r="C83" s="28"/>
      <c r="D83" s="348"/>
      <c r="E83" s="343" t="s">
        <v>1311</v>
      </c>
      <c r="F83" s="344" t="s">
        <v>1312</v>
      </c>
      <c r="G83" s="344">
        <v>2012</v>
      </c>
      <c r="H83" s="344"/>
      <c r="I83" s="344"/>
      <c r="J83" s="344" t="s">
        <v>37</v>
      </c>
      <c r="K83" s="345">
        <v>1</v>
      </c>
      <c r="L83" s="335">
        <v>0</v>
      </c>
      <c r="M83" s="166"/>
      <c r="N83" s="9"/>
    </row>
    <row r="84" spans="1:14" ht="38.25">
      <c r="A84" s="337"/>
      <c r="B84" s="338"/>
      <c r="C84" s="29"/>
      <c r="D84" s="348"/>
      <c r="E84" s="343" t="s">
        <v>1335</v>
      </c>
      <c r="F84" s="344" t="s">
        <v>1336</v>
      </c>
      <c r="G84" s="344" t="s">
        <v>1329</v>
      </c>
      <c r="H84" s="344"/>
      <c r="I84" s="344"/>
      <c r="J84" s="344" t="s">
        <v>37</v>
      </c>
      <c r="K84" s="345">
        <v>5</v>
      </c>
      <c r="L84" s="335">
        <v>0</v>
      </c>
      <c r="M84" s="166"/>
      <c r="N84" s="9"/>
    </row>
    <row r="85" spans="1:14" ht="25.5">
      <c r="A85" s="337"/>
      <c r="B85" s="338"/>
      <c r="C85" s="27">
        <v>3</v>
      </c>
      <c r="D85" s="348" t="s">
        <v>1337</v>
      </c>
      <c r="E85" s="349" t="s">
        <v>1338</v>
      </c>
      <c r="F85" s="350" t="s">
        <v>1339</v>
      </c>
      <c r="G85" s="350" t="s">
        <v>1340</v>
      </c>
      <c r="H85" s="350"/>
      <c r="I85" s="350"/>
      <c r="J85" s="350" t="s">
        <v>37</v>
      </c>
      <c r="K85" s="345">
        <v>150</v>
      </c>
      <c r="L85" s="335">
        <v>0</v>
      </c>
      <c r="M85" s="166"/>
      <c r="N85" s="9"/>
    </row>
    <row r="86" spans="1:14" ht="38.25">
      <c r="A86" s="337"/>
      <c r="B86" s="338"/>
      <c r="C86" s="28"/>
      <c r="D86" s="348"/>
      <c r="E86" s="349" t="s">
        <v>1341</v>
      </c>
      <c r="F86" s="350" t="s">
        <v>1333</v>
      </c>
      <c r="G86" s="350" t="s">
        <v>407</v>
      </c>
      <c r="H86" s="350"/>
      <c r="I86" s="350"/>
      <c r="J86" s="350" t="s">
        <v>37</v>
      </c>
      <c r="K86" s="345">
        <v>112</v>
      </c>
      <c r="L86" s="335">
        <v>0</v>
      </c>
      <c r="M86" s="166"/>
      <c r="N86" s="9"/>
    </row>
    <row r="87" spans="1:14" ht="63.75">
      <c r="A87" s="337"/>
      <c r="B87" s="338"/>
      <c r="C87" s="28"/>
      <c r="D87" s="348"/>
      <c r="E87" s="349" t="s">
        <v>1342</v>
      </c>
      <c r="F87" s="350" t="s">
        <v>1343</v>
      </c>
      <c r="G87" s="350" t="s">
        <v>407</v>
      </c>
      <c r="H87" s="350"/>
      <c r="I87" s="350"/>
      <c r="J87" s="350" t="s">
        <v>37</v>
      </c>
      <c r="K87" s="345">
        <v>2</v>
      </c>
      <c r="L87" s="335">
        <v>6</v>
      </c>
      <c r="M87" s="166"/>
      <c r="N87" s="9"/>
    </row>
    <row r="88" spans="1:14" ht="38.25">
      <c r="A88" s="337"/>
      <c r="B88" s="338"/>
      <c r="C88" s="28"/>
      <c r="D88" s="348"/>
      <c r="E88" s="349" t="s">
        <v>1344</v>
      </c>
      <c r="F88" s="350" t="s">
        <v>1345</v>
      </c>
      <c r="G88" s="350">
        <v>2011</v>
      </c>
      <c r="H88" s="350"/>
      <c r="I88" s="350"/>
      <c r="J88" s="350" t="s">
        <v>37</v>
      </c>
      <c r="K88" s="345">
        <v>2</v>
      </c>
      <c r="L88" s="335">
        <v>0</v>
      </c>
      <c r="M88" s="166"/>
      <c r="N88" s="9"/>
    </row>
    <row r="89" spans="1:14" ht="51">
      <c r="A89" s="337"/>
      <c r="B89" s="338"/>
      <c r="C89" s="28"/>
      <c r="D89" s="348"/>
      <c r="E89" s="349" t="s">
        <v>1346</v>
      </c>
      <c r="F89" s="350" t="s">
        <v>1347</v>
      </c>
      <c r="G89" s="350">
        <v>2007</v>
      </c>
      <c r="H89" s="350"/>
      <c r="I89" s="350"/>
      <c r="J89" s="350" t="s">
        <v>37</v>
      </c>
      <c r="K89" s="345">
        <v>2</v>
      </c>
      <c r="L89" s="335">
        <v>0</v>
      </c>
      <c r="M89" s="166"/>
      <c r="N89" s="9"/>
    </row>
    <row r="90" spans="1:14" ht="25.5">
      <c r="A90" s="337"/>
      <c r="B90" s="338"/>
      <c r="C90" s="28"/>
      <c r="D90" s="348"/>
      <c r="E90" s="349" t="s">
        <v>1348</v>
      </c>
      <c r="F90" s="350" t="s">
        <v>1349</v>
      </c>
      <c r="G90" s="350">
        <v>2011</v>
      </c>
      <c r="H90" s="350"/>
      <c r="I90" s="350"/>
      <c r="J90" s="350" t="s">
        <v>37</v>
      </c>
      <c r="K90" s="345">
        <v>2</v>
      </c>
      <c r="L90" s="335">
        <v>0</v>
      </c>
      <c r="M90" s="166"/>
      <c r="N90" s="9"/>
    </row>
    <row r="91" spans="1:14" ht="25.5">
      <c r="A91" s="337"/>
      <c r="B91" s="338"/>
      <c r="C91" s="29"/>
      <c r="D91" s="348"/>
      <c r="E91" s="349" t="s">
        <v>1350</v>
      </c>
      <c r="F91" s="350" t="s">
        <v>1351</v>
      </c>
      <c r="G91" s="350">
        <v>2010</v>
      </c>
      <c r="H91" s="350"/>
      <c r="I91" s="350"/>
      <c r="J91" s="350" t="s">
        <v>37</v>
      </c>
      <c r="K91" s="345">
        <v>2</v>
      </c>
      <c r="L91" s="335">
        <v>0</v>
      </c>
      <c r="M91" s="166"/>
      <c r="N91" s="9"/>
    </row>
    <row r="92" spans="1:14" ht="38.25">
      <c r="A92" s="337"/>
      <c r="B92" s="338"/>
      <c r="C92" s="27">
        <v>4</v>
      </c>
      <c r="D92" s="348" t="s">
        <v>1352</v>
      </c>
      <c r="E92" s="343" t="s">
        <v>1353</v>
      </c>
      <c r="F92" s="344" t="s">
        <v>1354</v>
      </c>
      <c r="G92" s="344" t="s">
        <v>1355</v>
      </c>
      <c r="H92" s="344"/>
      <c r="I92" s="344"/>
      <c r="J92" s="344" t="s">
        <v>37</v>
      </c>
      <c r="K92" s="345">
        <v>137</v>
      </c>
      <c r="L92" s="335">
        <v>0</v>
      </c>
      <c r="M92" s="166"/>
      <c r="N92" s="9"/>
    </row>
    <row r="93" spans="1:14" ht="25.5">
      <c r="A93" s="337"/>
      <c r="B93" s="338"/>
      <c r="C93" s="28"/>
      <c r="D93" s="348"/>
      <c r="E93" s="343" t="s">
        <v>1356</v>
      </c>
      <c r="F93" s="344" t="s">
        <v>1357</v>
      </c>
      <c r="G93" s="344" t="s">
        <v>410</v>
      </c>
      <c r="H93" s="344"/>
      <c r="I93" s="344"/>
      <c r="J93" s="344" t="s">
        <v>37</v>
      </c>
      <c r="K93" s="345">
        <v>6</v>
      </c>
      <c r="L93" s="335">
        <v>5</v>
      </c>
      <c r="M93" s="166"/>
      <c r="N93" s="9"/>
    </row>
    <row r="94" spans="1:14" ht="38.25">
      <c r="A94" s="337"/>
      <c r="B94" s="338"/>
      <c r="C94" s="28"/>
      <c r="D94" s="348"/>
      <c r="E94" s="343" t="s">
        <v>1358</v>
      </c>
      <c r="F94" s="344" t="s">
        <v>1359</v>
      </c>
      <c r="G94" s="344" t="s">
        <v>1329</v>
      </c>
      <c r="H94" s="344"/>
      <c r="I94" s="344"/>
      <c r="J94" s="344"/>
      <c r="K94" s="345">
        <v>0</v>
      </c>
      <c r="L94" s="335">
        <v>0</v>
      </c>
      <c r="M94" s="166"/>
      <c r="N94" s="9"/>
    </row>
    <row r="95" spans="1:14" ht="38.25">
      <c r="A95" s="337"/>
      <c r="B95" s="338"/>
      <c r="C95" s="28"/>
      <c r="D95" s="348"/>
      <c r="E95" s="343" t="s">
        <v>1360</v>
      </c>
      <c r="F95" s="344" t="s">
        <v>1359</v>
      </c>
      <c r="G95" s="344" t="s">
        <v>1329</v>
      </c>
      <c r="H95" s="344"/>
      <c r="I95" s="344"/>
      <c r="J95" s="344"/>
      <c r="K95" s="345">
        <v>0</v>
      </c>
      <c r="L95" s="335">
        <v>0</v>
      </c>
      <c r="M95" s="166"/>
      <c r="N95" s="9"/>
    </row>
    <row r="96" spans="1:14" ht="25.5">
      <c r="A96" s="337"/>
      <c r="B96" s="338"/>
      <c r="C96" s="29"/>
      <c r="D96" s="348"/>
      <c r="E96" s="343" t="s">
        <v>1350</v>
      </c>
      <c r="F96" s="344" t="s">
        <v>1351</v>
      </c>
      <c r="G96" s="344">
        <v>2010</v>
      </c>
      <c r="H96" s="344"/>
      <c r="I96" s="344"/>
      <c r="J96" s="344" t="s">
        <v>37</v>
      </c>
      <c r="K96" s="345">
        <v>2</v>
      </c>
      <c r="L96" s="335">
        <v>0</v>
      </c>
      <c r="M96" s="166"/>
      <c r="N96" s="9"/>
    </row>
    <row r="97" spans="1:14" ht="38.25">
      <c r="A97" s="337"/>
      <c r="B97" s="338"/>
      <c r="C97" s="27">
        <v>5</v>
      </c>
      <c r="D97" s="348" t="s">
        <v>1361</v>
      </c>
      <c r="E97" s="343" t="s">
        <v>1353</v>
      </c>
      <c r="F97" s="344" t="s">
        <v>1354</v>
      </c>
      <c r="G97" s="344" t="s">
        <v>1355</v>
      </c>
      <c r="H97" s="344"/>
      <c r="I97" s="344"/>
      <c r="J97" s="344" t="s">
        <v>37</v>
      </c>
      <c r="K97" s="345">
        <v>137</v>
      </c>
      <c r="L97" s="335">
        <v>0</v>
      </c>
      <c r="M97" s="166"/>
      <c r="N97" s="9"/>
    </row>
    <row r="98" spans="1:14" ht="25.5">
      <c r="A98" s="337"/>
      <c r="B98" s="338"/>
      <c r="C98" s="28"/>
      <c r="D98" s="348"/>
      <c r="E98" s="343" t="s">
        <v>1356</v>
      </c>
      <c r="F98" s="344" t="s">
        <v>1357</v>
      </c>
      <c r="G98" s="344" t="s">
        <v>410</v>
      </c>
      <c r="H98" s="344"/>
      <c r="I98" s="344"/>
      <c r="J98" s="344" t="s">
        <v>37</v>
      </c>
      <c r="K98" s="345">
        <v>6</v>
      </c>
      <c r="L98" s="335">
        <v>5</v>
      </c>
      <c r="M98" s="166"/>
      <c r="N98" s="9"/>
    </row>
    <row r="99" spans="1:14" ht="38.25">
      <c r="A99" s="337"/>
      <c r="B99" s="338"/>
      <c r="C99" s="28"/>
      <c r="D99" s="348"/>
      <c r="E99" s="343" t="s">
        <v>1358</v>
      </c>
      <c r="F99" s="344" t="s">
        <v>1359</v>
      </c>
      <c r="G99" s="344" t="s">
        <v>1329</v>
      </c>
      <c r="H99" s="344"/>
      <c r="I99" s="344"/>
      <c r="J99" s="344"/>
      <c r="K99" s="345">
        <v>0</v>
      </c>
      <c r="L99" s="335">
        <v>0</v>
      </c>
      <c r="M99" s="166"/>
      <c r="N99" s="9"/>
    </row>
    <row r="100" spans="1:14" ht="38.25">
      <c r="A100" s="337"/>
      <c r="B100" s="338"/>
      <c r="C100" s="28"/>
      <c r="D100" s="348"/>
      <c r="E100" s="343" t="s">
        <v>1360</v>
      </c>
      <c r="F100" s="344" t="s">
        <v>1359</v>
      </c>
      <c r="G100" s="344" t="s">
        <v>1329</v>
      </c>
      <c r="H100" s="344"/>
      <c r="I100" s="344"/>
      <c r="J100" s="344"/>
      <c r="K100" s="345">
        <v>0</v>
      </c>
      <c r="L100" s="335">
        <v>0</v>
      </c>
      <c r="M100" s="166"/>
      <c r="N100" s="9"/>
    </row>
    <row r="101" spans="1:14" ht="25.5">
      <c r="A101" s="337"/>
      <c r="B101" s="338"/>
      <c r="C101" s="29"/>
      <c r="D101" s="348"/>
      <c r="E101" s="343" t="s">
        <v>1350</v>
      </c>
      <c r="F101" s="344" t="s">
        <v>1351</v>
      </c>
      <c r="G101" s="344">
        <v>2010</v>
      </c>
      <c r="H101" s="344"/>
      <c r="I101" s="344"/>
      <c r="J101" s="344" t="s">
        <v>37</v>
      </c>
      <c r="K101" s="345">
        <v>2</v>
      </c>
      <c r="L101" s="335">
        <v>0</v>
      </c>
      <c r="M101" s="166"/>
      <c r="N101" s="9"/>
    </row>
    <row r="102" spans="1:14" ht="25.5">
      <c r="A102" s="337"/>
      <c r="B102" s="338"/>
      <c r="C102" s="27">
        <v>6</v>
      </c>
      <c r="D102" s="348" t="s">
        <v>1362</v>
      </c>
      <c r="E102" s="343" t="s">
        <v>1363</v>
      </c>
      <c r="F102" s="344" t="s">
        <v>1364</v>
      </c>
      <c r="G102" s="344">
        <v>2004</v>
      </c>
      <c r="H102" s="344"/>
      <c r="I102" s="344"/>
      <c r="J102" s="344" t="s">
        <v>37</v>
      </c>
      <c r="K102" s="345">
        <v>2</v>
      </c>
      <c r="L102" s="335">
        <v>1</v>
      </c>
      <c r="M102" s="166"/>
      <c r="N102" s="9"/>
    </row>
    <row r="103" spans="1:14" ht="38.25">
      <c r="A103" s="337"/>
      <c r="B103" s="338"/>
      <c r="C103" s="29"/>
      <c r="D103" s="348"/>
      <c r="E103" s="343" t="s">
        <v>1365</v>
      </c>
      <c r="F103" s="344" t="s">
        <v>1366</v>
      </c>
      <c r="G103" s="344"/>
      <c r="H103" s="344"/>
      <c r="I103" s="344"/>
      <c r="J103" s="344" t="s">
        <v>37</v>
      </c>
      <c r="K103" s="345">
        <v>1</v>
      </c>
      <c r="L103" s="335">
        <v>0</v>
      </c>
      <c r="M103" s="166"/>
      <c r="N103" s="9"/>
    </row>
    <row r="104" spans="1:14" ht="25.5">
      <c r="A104" s="337"/>
      <c r="B104" s="338"/>
      <c r="C104" s="27">
        <v>7</v>
      </c>
      <c r="D104" s="351" t="s">
        <v>1367</v>
      </c>
      <c r="E104" s="349" t="s">
        <v>1368</v>
      </c>
      <c r="F104" s="344" t="s">
        <v>1369</v>
      </c>
      <c r="G104" s="344" t="s">
        <v>407</v>
      </c>
      <c r="H104" s="350"/>
      <c r="I104" s="350"/>
      <c r="J104" s="350" t="s">
        <v>37</v>
      </c>
      <c r="K104" s="345">
        <v>100</v>
      </c>
      <c r="L104" s="335">
        <v>0</v>
      </c>
      <c r="M104" s="166"/>
      <c r="N104" s="9"/>
    </row>
    <row r="105" spans="1:14" ht="25.5">
      <c r="A105" s="337"/>
      <c r="B105" s="338"/>
      <c r="C105" s="29"/>
      <c r="D105" s="351"/>
      <c r="E105" s="349" t="s">
        <v>1370</v>
      </c>
      <c r="F105" s="344" t="s">
        <v>1371</v>
      </c>
      <c r="G105" s="344" t="s">
        <v>301</v>
      </c>
      <c r="H105" s="350"/>
      <c r="I105" s="350"/>
      <c r="J105" s="350" t="s">
        <v>37</v>
      </c>
      <c r="K105" s="345">
        <v>96</v>
      </c>
      <c r="L105" s="335">
        <v>0</v>
      </c>
      <c r="M105" s="166"/>
      <c r="N105" s="9"/>
    </row>
    <row r="106" spans="1:14" ht="25.5">
      <c r="A106" s="337"/>
      <c r="B106" s="338"/>
      <c r="C106" s="12">
        <v>8</v>
      </c>
      <c r="D106" s="352" t="s">
        <v>1372</v>
      </c>
      <c r="E106" s="155" t="s">
        <v>1373</v>
      </c>
      <c r="F106" s="352" t="s">
        <v>1374</v>
      </c>
      <c r="G106" s="352">
        <v>2008</v>
      </c>
      <c r="H106" s="352"/>
      <c r="I106" s="352"/>
      <c r="J106" s="352" t="s">
        <v>37</v>
      </c>
      <c r="K106" s="353">
        <v>0</v>
      </c>
      <c r="L106" s="335">
        <v>0</v>
      </c>
      <c r="M106" s="166"/>
      <c r="N106" s="9"/>
    </row>
    <row r="107" spans="1:14" ht="51">
      <c r="A107" s="337"/>
      <c r="B107" s="338"/>
      <c r="C107" s="27">
        <v>9</v>
      </c>
      <c r="D107" s="354" t="s">
        <v>1375</v>
      </c>
      <c r="E107" s="155" t="s">
        <v>1376</v>
      </c>
      <c r="F107" s="352" t="s">
        <v>1377</v>
      </c>
      <c r="G107" s="352">
        <v>2007</v>
      </c>
      <c r="H107" s="352"/>
      <c r="I107" s="352"/>
      <c r="J107" s="352" t="s">
        <v>37</v>
      </c>
      <c r="K107" s="353">
        <v>350</v>
      </c>
      <c r="L107" s="335">
        <v>5</v>
      </c>
      <c r="M107" s="166"/>
      <c r="N107" s="9"/>
    </row>
    <row r="108" spans="1:14" ht="12.75">
      <c r="A108" s="337"/>
      <c r="B108" s="338"/>
      <c r="C108" s="28"/>
      <c r="D108" s="355"/>
      <c r="E108" s="155" t="s">
        <v>1378</v>
      </c>
      <c r="F108" s="352" t="s">
        <v>1379</v>
      </c>
      <c r="G108" s="352">
        <v>2003</v>
      </c>
      <c r="H108" s="352"/>
      <c r="I108" s="352"/>
      <c r="J108" s="352" t="s">
        <v>37</v>
      </c>
      <c r="K108" s="353">
        <v>150</v>
      </c>
      <c r="L108" s="335">
        <v>0</v>
      </c>
      <c r="M108" s="166"/>
      <c r="N108" s="9"/>
    </row>
    <row r="109" spans="1:14" ht="25.5">
      <c r="A109" s="337"/>
      <c r="B109" s="338"/>
      <c r="C109" s="28"/>
      <c r="D109" s="355"/>
      <c r="E109" s="155" t="s">
        <v>1380</v>
      </c>
      <c r="F109" s="352" t="s">
        <v>1328</v>
      </c>
      <c r="G109" s="352">
        <v>2002</v>
      </c>
      <c r="H109" s="352"/>
      <c r="I109" s="352"/>
      <c r="J109" s="352" t="s">
        <v>37</v>
      </c>
      <c r="K109" s="353">
        <v>38</v>
      </c>
      <c r="L109" s="335">
        <v>0</v>
      </c>
      <c r="M109" s="166"/>
      <c r="N109" s="9"/>
    </row>
    <row r="110" spans="1:14" ht="25.5">
      <c r="A110" s="337"/>
      <c r="B110" s="338"/>
      <c r="C110" s="28"/>
      <c r="D110" s="355"/>
      <c r="E110" s="155" t="s">
        <v>1348</v>
      </c>
      <c r="F110" s="352" t="s">
        <v>1349</v>
      </c>
      <c r="G110" s="352">
        <v>2011</v>
      </c>
      <c r="H110" s="352"/>
      <c r="I110" s="352"/>
      <c r="J110" s="352" t="s">
        <v>37</v>
      </c>
      <c r="K110" s="353">
        <v>2</v>
      </c>
      <c r="L110" s="335">
        <v>0</v>
      </c>
      <c r="M110" s="166"/>
      <c r="N110" s="9"/>
    </row>
    <row r="111" spans="1:14" ht="25.5">
      <c r="A111" s="337"/>
      <c r="B111" s="338"/>
      <c r="C111" s="28"/>
      <c r="D111" s="355"/>
      <c r="E111" s="155" t="s">
        <v>1381</v>
      </c>
      <c r="F111" s="352" t="s">
        <v>1382</v>
      </c>
      <c r="G111" s="352">
        <v>2008</v>
      </c>
      <c r="H111" s="352"/>
      <c r="I111" s="352"/>
      <c r="J111" s="352" t="s">
        <v>37</v>
      </c>
      <c r="K111" s="353">
        <v>5</v>
      </c>
      <c r="L111" s="335">
        <v>0</v>
      </c>
      <c r="M111" s="166"/>
      <c r="N111" s="9"/>
    </row>
    <row r="112" spans="1:14" ht="25.5">
      <c r="A112" s="337"/>
      <c r="B112" s="338"/>
      <c r="C112" s="29"/>
      <c r="D112" s="356"/>
      <c r="E112" s="155" t="s">
        <v>1330</v>
      </c>
      <c r="F112" s="352" t="s">
        <v>1383</v>
      </c>
      <c r="G112" s="352">
        <v>2007</v>
      </c>
      <c r="H112" s="352"/>
      <c r="I112" s="352"/>
      <c r="J112" s="352" t="s">
        <v>37</v>
      </c>
      <c r="K112" s="353">
        <v>150</v>
      </c>
      <c r="L112" s="335">
        <v>3</v>
      </c>
      <c r="M112" s="166"/>
      <c r="N112" s="9"/>
    </row>
    <row r="113" spans="1:14" ht="51">
      <c r="A113" s="337"/>
      <c r="B113" s="338"/>
      <c r="C113" s="27">
        <v>10</v>
      </c>
      <c r="D113" s="354" t="s">
        <v>1384</v>
      </c>
      <c r="E113" s="155" t="s">
        <v>1385</v>
      </c>
      <c r="F113" s="352" t="s">
        <v>1377</v>
      </c>
      <c r="G113" s="352">
        <v>2007</v>
      </c>
      <c r="H113" s="352"/>
      <c r="I113" s="352"/>
      <c r="J113" s="352" t="s">
        <v>37</v>
      </c>
      <c r="K113" s="353">
        <v>350</v>
      </c>
      <c r="L113" s="335">
        <v>5</v>
      </c>
      <c r="M113" s="166"/>
      <c r="N113" s="9"/>
    </row>
    <row r="114" spans="1:14" ht="12.75">
      <c r="A114" s="337"/>
      <c r="B114" s="338"/>
      <c r="C114" s="28"/>
      <c r="D114" s="355"/>
      <c r="E114" s="155" t="s">
        <v>1378</v>
      </c>
      <c r="F114" s="352" t="s">
        <v>1379</v>
      </c>
      <c r="G114" s="352">
        <v>2003</v>
      </c>
      <c r="H114" s="352"/>
      <c r="I114" s="352"/>
      <c r="J114" s="352" t="s">
        <v>37</v>
      </c>
      <c r="K114" s="353">
        <v>150</v>
      </c>
      <c r="L114" s="335">
        <v>0</v>
      </c>
      <c r="M114" s="166"/>
      <c r="N114" s="9"/>
    </row>
    <row r="115" spans="1:14" ht="25.5">
      <c r="A115" s="337"/>
      <c r="B115" s="338"/>
      <c r="C115" s="28"/>
      <c r="D115" s="355"/>
      <c r="E115" s="155" t="s">
        <v>1380</v>
      </c>
      <c r="F115" s="352" t="s">
        <v>1328</v>
      </c>
      <c r="G115" s="352">
        <v>2002</v>
      </c>
      <c r="H115" s="352"/>
      <c r="I115" s="352"/>
      <c r="J115" s="352" t="s">
        <v>37</v>
      </c>
      <c r="K115" s="353">
        <v>38</v>
      </c>
      <c r="L115" s="335">
        <v>0</v>
      </c>
      <c r="M115" s="166"/>
      <c r="N115" s="9"/>
    </row>
    <row r="116" spans="1:14" ht="25.5">
      <c r="A116" s="337"/>
      <c r="B116" s="338"/>
      <c r="C116" s="28"/>
      <c r="D116" s="355"/>
      <c r="E116" s="155" t="s">
        <v>1348</v>
      </c>
      <c r="F116" s="352" t="s">
        <v>1349</v>
      </c>
      <c r="G116" s="352">
        <v>2011</v>
      </c>
      <c r="H116" s="352"/>
      <c r="I116" s="352"/>
      <c r="J116" s="352" t="s">
        <v>37</v>
      </c>
      <c r="K116" s="353">
        <v>2</v>
      </c>
      <c r="L116" s="335">
        <v>0</v>
      </c>
      <c r="M116" s="166"/>
      <c r="N116" s="9"/>
    </row>
    <row r="117" spans="1:14" ht="25.5">
      <c r="A117" s="337"/>
      <c r="B117" s="338"/>
      <c r="C117" s="28"/>
      <c r="D117" s="355"/>
      <c r="E117" s="155" t="s">
        <v>1381</v>
      </c>
      <c r="F117" s="352" t="s">
        <v>1382</v>
      </c>
      <c r="G117" s="352">
        <v>2008</v>
      </c>
      <c r="H117" s="352"/>
      <c r="I117" s="352"/>
      <c r="J117" s="352" t="s">
        <v>37</v>
      </c>
      <c r="K117" s="353">
        <v>5</v>
      </c>
      <c r="L117" s="335">
        <v>0</v>
      </c>
      <c r="M117" s="166"/>
      <c r="N117" s="9"/>
    </row>
    <row r="118" spans="1:14" ht="25.5">
      <c r="A118" s="337"/>
      <c r="B118" s="338"/>
      <c r="C118" s="28"/>
      <c r="D118" s="355"/>
      <c r="E118" s="155" t="s">
        <v>1330</v>
      </c>
      <c r="F118" s="352" t="s">
        <v>1383</v>
      </c>
      <c r="G118" s="352">
        <v>2007</v>
      </c>
      <c r="H118" s="352"/>
      <c r="I118" s="352"/>
      <c r="J118" s="352" t="s">
        <v>37</v>
      </c>
      <c r="K118" s="353">
        <v>150</v>
      </c>
      <c r="L118" s="335">
        <v>3</v>
      </c>
      <c r="M118" s="166"/>
      <c r="N118" s="9"/>
    </row>
    <row r="119" spans="1:14" ht="38.25">
      <c r="A119" s="129"/>
      <c r="B119" s="341"/>
      <c r="C119" s="29"/>
      <c r="D119" s="356"/>
      <c r="E119" s="155" t="s">
        <v>1386</v>
      </c>
      <c r="F119" s="352" t="s">
        <v>1336</v>
      </c>
      <c r="G119" s="352">
        <v>2002</v>
      </c>
      <c r="H119" s="352"/>
      <c r="I119" s="352"/>
      <c r="J119" s="352" t="s">
        <v>37</v>
      </c>
      <c r="K119" s="353">
        <v>5</v>
      </c>
      <c r="L119" s="335">
        <v>0</v>
      </c>
      <c r="M119" s="166"/>
      <c r="N119" s="9"/>
    </row>
    <row r="120" spans="1:14" ht="25.5">
      <c r="A120" s="27">
        <v>3</v>
      </c>
      <c r="B120" s="27" t="s">
        <v>1387</v>
      </c>
      <c r="C120" s="12">
        <v>1</v>
      </c>
      <c r="D120" s="12" t="s">
        <v>1388</v>
      </c>
      <c r="E120" s="12" t="s">
        <v>1388</v>
      </c>
      <c r="F120" s="12" t="s">
        <v>1389</v>
      </c>
      <c r="G120" s="12">
        <v>2005</v>
      </c>
      <c r="H120" s="12" t="s">
        <v>663</v>
      </c>
      <c r="I120" s="12"/>
      <c r="J120" s="12" t="s">
        <v>37</v>
      </c>
      <c r="K120" s="335">
        <v>200</v>
      </c>
      <c r="L120" s="335">
        <v>5</v>
      </c>
      <c r="M120" s="166"/>
      <c r="N120" s="9"/>
    </row>
    <row r="121" spans="1:14" ht="12.75">
      <c r="A121" s="28"/>
      <c r="B121" s="28"/>
      <c r="C121" s="12">
        <v>2</v>
      </c>
      <c r="D121" s="12" t="s">
        <v>1390</v>
      </c>
      <c r="E121" s="12" t="s">
        <v>1391</v>
      </c>
      <c r="F121" s="12" t="s">
        <v>1392</v>
      </c>
      <c r="G121" s="12">
        <v>2005</v>
      </c>
      <c r="H121" s="12" t="s">
        <v>663</v>
      </c>
      <c r="I121" s="12"/>
      <c r="J121" s="12" t="s">
        <v>37</v>
      </c>
      <c r="K121" s="335">
        <v>100</v>
      </c>
      <c r="L121" s="335">
        <v>3</v>
      </c>
      <c r="M121" s="166"/>
      <c r="N121" s="9"/>
    </row>
    <row r="122" spans="1:14" ht="38.25">
      <c r="A122" s="28"/>
      <c r="B122" s="28"/>
      <c r="C122" s="12">
        <v>3</v>
      </c>
      <c r="D122" s="12" t="s">
        <v>1393</v>
      </c>
      <c r="E122" s="12" t="s">
        <v>1394</v>
      </c>
      <c r="F122" s="12" t="s">
        <v>1395</v>
      </c>
      <c r="G122" s="12">
        <v>2006</v>
      </c>
      <c r="H122" s="12" t="s">
        <v>663</v>
      </c>
      <c r="I122" s="12"/>
      <c r="J122" s="12" t="s">
        <v>37</v>
      </c>
      <c r="K122" s="335">
        <v>400</v>
      </c>
      <c r="L122" s="335">
        <v>0</v>
      </c>
      <c r="M122" s="166"/>
      <c r="N122" s="9"/>
    </row>
    <row r="123" spans="1:14" ht="38.25">
      <c r="A123" s="28"/>
      <c r="B123" s="28"/>
      <c r="C123" s="27">
        <v>4</v>
      </c>
      <c r="D123" s="27" t="s">
        <v>1396</v>
      </c>
      <c r="E123" s="12" t="s">
        <v>1394</v>
      </c>
      <c r="F123" s="12" t="s">
        <v>1395</v>
      </c>
      <c r="G123" s="12">
        <v>2006</v>
      </c>
      <c r="H123" s="12" t="s">
        <v>663</v>
      </c>
      <c r="I123" s="12"/>
      <c r="J123" s="12" t="s">
        <v>37</v>
      </c>
      <c r="K123" s="335">
        <v>400</v>
      </c>
      <c r="L123" s="335">
        <v>0</v>
      </c>
      <c r="M123" s="166"/>
      <c r="N123" s="9"/>
    </row>
    <row r="124" spans="1:14" ht="25.5">
      <c r="A124" s="28"/>
      <c r="B124" s="28"/>
      <c r="C124" s="29"/>
      <c r="D124" s="29"/>
      <c r="E124" s="12" t="s">
        <v>1388</v>
      </c>
      <c r="F124" s="12" t="s">
        <v>1389</v>
      </c>
      <c r="G124" s="12">
        <v>2005</v>
      </c>
      <c r="H124" s="12" t="s">
        <v>663</v>
      </c>
      <c r="I124" s="12"/>
      <c r="J124" s="12" t="s">
        <v>37</v>
      </c>
      <c r="K124" s="335">
        <v>200</v>
      </c>
      <c r="L124" s="335">
        <v>35</v>
      </c>
      <c r="M124" s="166"/>
      <c r="N124" s="9"/>
    </row>
    <row r="125" spans="1:14" ht="25.5">
      <c r="A125" s="128">
        <v>4</v>
      </c>
      <c r="B125" s="336" t="s">
        <v>1397</v>
      </c>
      <c r="C125" s="27">
        <v>1</v>
      </c>
      <c r="D125" s="128" t="s">
        <v>1398</v>
      </c>
      <c r="E125" s="155" t="s">
        <v>1399</v>
      </c>
      <c r="F125" s="12" t="s">
        <v>1400</v>
      </c>
      <c r="G125" s="12">
        <v>2013</v>
      </c>
      <c r="H125" s="12"/>
      <c r="I125" s="12" t="s">
        <v>1401</v>
      </c>
      <c r="J125" s="12"/>
      <c r="K125" s="335">
        <v>30</v>
      </c>
      <c r="L125" s="335">
        <v>0</v>
      </c>
      <c r="M125" s="128">
        <v>7</v>
      </c>
      <c r="N125" s="12"/>
    </row>
    <row r="126" spans="1:14" ht="25.5">
      <c r="A126" s="337"/>
      <c r="B126" s="338"/>
      <c r="C126" s="28"/>
      <c r="D126" s="337"/>
      <c r="E126" s="155" t="s">
        <v>1402</v>
      </c>
      <c r="F126" s="12" t="s">
        <v>1403</v>
      </c>
      <c r="G126" s="12">
        <v>2009</v>
      </c>
      <c r="H126" s="12" t="s">
        <v>1404</v>
      </c>
      <c r="I126" s="12" t="s">
        <v>1404</v>
      </c>
      <c r="J126" s="12" t="s">
        <v>37</v>
      </c>
      <c r="K126" s="335">
        <v>250</v>
      </c>
      <c r="L126" s="335"/>
      <c r="M126" s="337"/>
      <c r="N126" s="132"/>
    </row>
    <row r="127" spans="1:14" ht="38.25">
      <c r="A127" s="337"/>
      <c r="B127" s="338"/>
      <c r="C127" s="28"/>
      <c r="D127" s="337"/>
      <c r="E127" s="155" t="s">
        <v>1405</v>
      </c>
      <c r="F127" s="12" t="s">
        <v>1406</v>
      </c>
      <c r="G127" s="12">
        <v>2016</v>
      </c>
      <c r="H127" s="12" t="s">
        <v>1404</v>
      </c>
      <c r="I127" s="12" t="s">
        <v>1404</v>
      </c>
      <c r="J127" s="12"/>
      <c r="K127" s="335">
        <v>0</v>
      </c>
      <c r="L127" s="335">
        <v>0</v>
      </c>
      <c r="M127" s="337"/>
      <c r="N127" s="132"/>
    </row>
    <row r="128" spans="1:14" ht="25.5">
      <c r="A128" s="337"/>
      <c r="B128" s="338"/>
      <c r="C128" s="28"/>
      <c r="D128" s="337"/>
      <c r="E128" s="155" t="s">
        <v>1407</v>
      </c>
      <c r="F128" s="12" t="s">
        <v>1408</v>
      </c>
      <c r="G128" s="12">
        <v>2009</v>
      </c>
      <c r="H128" s="12" t="s">
        <v>1409</v>
      </c>
      <c r="I128" s="12"/>
      <c r="J128" s="12" t="s">
        <v>37</v>
      </c>
      <c r="K128" s="335">
        <v>300</v>
      </c>
      <c r="L128" s="335">
        <v>0</v>
      </c>
      <c r="M128" s="337"/>
      <c r="N128" s="132"/>
    </row>
    <row r="129" spans="1:14" ht="12.75">
      <c r="A129" s="337"/>
      <c r="B129" s="338"/>
      <c r="C129" s="28"/>
      <c r="D129" s="337"/>
      <c r="E129" s="155" t="s">
        <v>1410</v>
      </c>
      <c r="F129" s="12" t="s">
        <v>1411</v>
      </c>
      <c r="G129" s="12">
        <v>2009</v>
      </c>
      <c r="H129" s="12" t="s">
        <v>1409</v>
      </c>
      <c r="I129" s="12"/>
      <c r="J129" s="12" t="s">
        <v>37</v>
      </c>
      <c r="K129" s="335">
        <v>200</v>
      </c>
      <c r="L129" s="335">
        <v>8</v>
      </c>
      <c r="M129" s="337"/>
      <c r="N129" s="132"/>
    </row>
    <row r="130" spans="1:14" ht="25.5">
      <c r="A130" s="337"/>
      <c r="B130" s="338"/>
      <c r="C130" s="28"/>
      <c r="D130" s="337"/>
      <c r="E130" s="155" t="s">
        <v>1412</v>
      </c>
      <c r="F130" s="12" t="s">
        <v>1413</v>
      </c>
      <c r="G130" s="12">
        <v>2006</v>
      </c>
      <c r="H130" s="12" t="s">
        <v>1409</v>
      </c>
      <c r="I130" s="12"/>
      <c r="J130" s="12" t="s">
        <v>37</v>
      </c>
      <c r="K130" s="335">
        <v>15</v>
      </c>
      <c r="L130" s="335">
        <v>0</v>
      </c>
      <c r="M130" s="337"/>
      <c r="N130" s="132"/>
    </row>
    <row r="131" spans="1:14" ht="25.5">
      <c r="A131" s="337"/>
      <c r="B131" s="338"/>
      <c r="C131" s="28"/>
      <c r="D131" s="337"/>
      <c r="E131" s="155" t="s">
        <v>1414</v>
      </c>
      <c r="F131" s="12" t="s">
        <v>1415</v>
      </c>
      <c r="G131" s="12">
        <v>2010</v>
      </c>
      <c r="H131" s="12"/>
      <c r="I131" s="12"/>
      <c r="J131" s="12" t="s">
        <v>37</v>
      </c>
      <c r="K131" s="335">
        <v>2</v>
      </c>
      <c r="L131" s="335">
        <v>0</v>
      </c>
      <c r="M131" s="337"/>
      <c r="N131" s="132"/>
    </row>
    <row r="132" spans="1:14" ht="38.25">
      <c r="A132" s="337"/>
      <c r="B132" s="338"/>
      <c r="C132" s="28"/>
      <c r="D132" s="337"/>
      <c r="E132" s="155" t="s">
        <v>1416</v>
      </c>
      <c r="F132" s="12" t="s">
        <v>1417</v>
      </c>
      <c r="G132" s="12">
        <v>2012</v>
      </c>
      <c r="H132" s="12"/>
      <c r="I132" s="12"/>
      <c r="J132" s="12" t="s">
        <v>37</v>
      </c>
      <c r="K132" s="335">
        <v>4</v>
      </c>
      <c r="L132" s="335">
        <v>2</v>
      </c>
      <c r="M132" s="337"/>
      <c r="N132" s="12"/>
    </row>
    <row r="133" spans="1:14" ht="25.5">
      <c r="A133" s="337"/>
      <c r="B133" s="338"/>
      <c r="C133" s="28"/>
      <c r="D133" s="337"/>
      <c r="E133" s="155" t="s">
        <v>1418</v>
      </c>
      <c r="F133" s="12" t="s">
        <v>1419</v>
      </c>
      <c r="G133" s="12">
        <v>2012</v>
      </c>
      <c r="H133" s="12"/>
      <c r="I133" s="12"/>
      <c r="J133" s="12" t="s">
        <v>37</v>
      </c>
      <c r="K133" s="335">
        <v>5</v>
      </c>
      <c r="L133" s="335">
        <v>5</v>
      </c>
      <c r="M133" s="337"/>
      <c r="N133" s="132"/>
    </row>
    <row r="134" spans="1:14" ht="25.5">
      <c r="A134" s="337"/>
      <c r="B134" s="338"/>
      <c r="C134" s="28"/>
      <c r="D134" s="337"/>
      <c r="E134" s="155" t="s">
        <v>1420</v>
      </c>
      <c r="F134" s="12" t="s">
        <v>1421</v>
      </c>
      <c r="G134" s="12">
        <v>2011</v>
      </c>
      <c r="H134" s="12"/>
      <c r="I134" s="12"/>
      <c r="J134" s="12" t="s">
        <v>37</v>
      </c>
      <c r="K134" s="335">
        <v>1</v>
      </c>
      <c r="L134" s="335">
        <v>0</v>
      </c>
      <c r="M134" s="337"/>
      <c r="N134" s="132"/>
    </row>
    <row r="135" spans="1:14" ht="25.5">
      <c r="A135" s="337"/>
      <c r="B135" s="338"/>
      <c r="C135" s="28"/>
      <c r="D135" s="337"/>
      <c r="E135" s="155" t="s">
        <v>1422</v>
      </c>
      <c r="F135" s="12" t="s">
        <v>298</v>
      </c>
      <c r="G135" s="12">
        <v>2010</v>
      </c>
      <c r="H135" s="12"/>
      <c r="I135" s="12"/>
      <c r="J135" s="12"/>
      <c r="K135" s="335">
        <v>0</v>
      </c>
      <c r="L135" s="335">
        <v>0</v>
      </c>
      <c r="M135" s="337"/>
      <c r="N135" s="132"/>
    </row>
    <row r="136" spans="1:14" ht="25.5">
      <c r="A136" s="337"/>
      <c r="B136" s="338"/>
      <c r="C136" s="29"/>
      <c r="D136" s="129"/>
      <c r="E136" s="155" t="s">
        <v>1423</v>
      </c>
      <c r="F136" s="12" t="s">
        <v>298</v>
      </c>
      <c r="G136" s="12">
        <v>2011</v>
      </c>
      <c r="H136" s="12"/>
      <c r="I136" s="12"/>
      <c r="J136" s="12" t="s">
        <v>37</v>
      </c>
      <c r="K136" s="335">
        <v>8</v>
      </c>
      <c r="L136" s="335">
        <v>1</v>
      </c>
      <c r="M136" s="337"/>
      <c r="N136" s="132"/>
    </row>
    <row r="137" spans="1:14" ht="25.5">
      <c r="A137" s="337"/>
      <c r="B137" s="338"/>
      <c r="C137" s="27">
        <v>2</v>
      </c>
      <c r="D137" s="128" t="s">
        <v>1424</v>
      </c>
      <c r="E137" s="155" t="s">
        <v>1425</v>
      </c>
      <c r="F137" s="12" t="s">
        <v>1400</v>
      </c>
      <c r="G137" s="12">
        <v>2013</v>
      </c>
      <c r="H137" s="12"/>
      <c r="I137" s="12" t="s">
        <v>1401</v>
      </c>
      <c r="J137" s="12"/>
      <c r="K137" s="335">
        <v>0</v>
      </c>
      <c r="L137" s="335">
        <v>0</v>
      </c>
      <c r="M137" s="337"/>
      <c r="N137" s="132"/>
    </row>
    <row r="138" spans="1:14" ht="25.5">
      <c r="A138" s="337"/>
      <c r="B138" s="338"/>
      <c r="C138" s="28"/>
      <c r="D138" s="337"/>
      <c r="E138" s="155" t="s">
        <v>1426</v>
      </c>
      <c r="F138" s="12" t="s">
        <v>1427</v>
      </c>
      <c r="G138" s="12">
        <v>2017</v>
      </c>
      <c r="H138" s="12" t="s">
        <v>1428</v>
      </c>
      <c r="I138" s="12" t="s">
        <v>1401</v>
      </c>
      <c r="J138" s="12"/>
      <c r="K138" s="335">
        <v>0</v>
      </c>
      <c r="L138" s="335">
        <v>0</v>
      </c>
      <c r="M138" s="337"/>
      <c r="N138" s="132"/>
    </row>
    <row r="139" spans="1:14" ht="25.5">
      <c r="A139" s="337"/>
      <c r="B139" s="338"/>
      <c r="C139" s="28"/>
      <c r="D139" s="337"/>
      <c r="E139" s="155" t="s">
        <v>1429</v>
      </c>
      <c r="F139" s="12" t="s">
        <v>1403</v>
      </c>
      <c r="G139" s="12">
        <v>2009</v>
      </c>
      <c r="H139" s="12" t="s">
        <v>1404</v>
      </c>
      <c r="I139" s="12" t="s">
        <v>1404</v>
      </c>
      <c r="J139" s="12" t="s">
        <v>37</v>
      </c>
      <c r="K139" s="335">
        <v>250</v>
      </c>
      <c r="L139" s="335">
        <v>0</v>
      </c>
      <c r="M139" s="337"/>
      <c r="N139" s="132"/>
    </row>
    <row r="140" spans="1:14" ht="25.5">
      <c r="A140" s="337"/>
      <c r="B140" s="338"/>
      <c r="C140" s="28"/>
      <c r="D140" s="337"/>
      <c r="E140" s="155" t="s">
        <v>1414</v>
      </c>
      <c r="F140" s="12" t="s">
        <v>1415</v>
      </c>
      <c r="G140" s="12">
        <v>2010</v>
      </c>
      <c r="H140" s="12"/>
      <c r="I140" s="12"/>
      <c r="J140" s="12" t="s">
        <v>37</v>
      </c>
      <c r="K140" s="335">
        <v>2</v>
      </c>
      <c r="L140" s="335">
        <v>0</v>
      </c>
      <c r="M140" s="337"/>
      <c r="N140" s="132"/>
    </row>
    <row r="141" spans="1:14" ht="38.25">
      <c r="A141" s="337"/>
      <c r="B141" s="338"/>
      <c r="C141" s="28"/>
      <c r="D141" s="337"/>
      <c r="E141" s="155" t="s">
        <v>1416</v>
      </c>
      <c r="F141" s="12" t="s">
        <v>1417</v>
      </c>
      <c r="G141" s="12">
        <v>2012</v>
      </c>
      <c r="H141" s="12"/>
      <c r="I141" s="12"/>
      <c r="J141" s="12" t="s">
        <v>37</v>
      </c>
      <c r="K141" s="335">
        <v>4</v>
      </c>
      <c r="L141" s="335">
        <v>2</v>
      </c>
      <c r="M141" s="337"/>
      <c r="N141" s="132"/>
    </row>
    <row r="142" spans="1:14" ht="25.5">
      <c r="A142" s="337"/>
      <c r="B142" s="338"/>
      <c r="C142" s="28"/>
      <c r="D142" s="337"/>
      <c r="E142" s="155" t="s">
        <v>1418</v>
      </c>
      <c r="F142" s="12" t="s">
        <v>1419</v>
      </c>
      <c r="G142" s="12">
        <v>2012</v>
      </c>
      <c r="H142" s="12"/>
      <c r="I142" s="12"/>
      <c r="J142" s="12" t="s">
        <v>37</v>
      </c>
      <c r="K142" s="335">
        <v>5</v>
      </c>
      <c r="L142" s="335">
        <v>5</v>
      </c>
      <c r="M142" s="337"/>
      <c r="N142" s="132"/>
    </row>
    <row r="143" spans="1:14" ht="25.5">
      <c r="A143" s="337"/>
      <c r="B143" s="338"/>
      <c r="C143" s="28"/>
      <c r="D143" s="337"/>
      <c r="E143" s="155" t="s">
        <v>1420</v>
      </c>
      <c r="F143" s="12" t="s">
        <v>1421</v>
      </c>
      <c r="G143" s="12">
        <v>2011</v>
      </c>
      <c r="H143" s="12"/>
      <c r="I143" s="12"/>
      <c r="J143" s="12" t="s">
        <v>37</v>
      </c>
      <c r="K143" s="335">
        <v>1</v>
      </c>
      <c r="L143" s="335">
        <v>0</v>
      </c>
      <c r="M143" s="337"/>
      <c r="N143" s="132"/>
    </row>
    <row r="144" spans="1:14" ht="25.5">
      <c r="A144" s="337"/>
      <c r="B144" s="338"/>
      <c r="C144" s="28"/>
      <c r="D144" s="337"/>
      <c r="E144" s="155" t="s">
        <v>1422</v>
      </c>
      <c r="F144" s="12" t="s">
        <v>298</v>
      </c>
      <c r="G144" s="12">
        <v>2010</v>
      </c>
      <c r="H144" s="12"/>
      <c r="I144" s="12"/>
      <c r="J144" s="12"/>
      <c r="K144" s="335">
        <v>0</v>
      </c>
      <c r="L144" s="335">
        <v>0</v>
      </c>
      <c r="M144" s="337"/>
      <c r="N144" s="132"/>
    </row>
    <row r="145" spans="1:14" ht="25.5">
      <c r="A145" s="337"/>
      <c r="B145" s="338"/>
      <c r="C145" s="29"/>
      <c r="D145" s="129"/>
      <c r="E145" s="155" t="s">
        <v>1423</v>
      </c>
      <c r="F145" s="12" t="s">
        <v>298</v>
      </c>
      <c r="G145" s="12">
        <v>2011</v>
      </c>
      <c r="H145" s="12"/>
      <c r="I145" s="12"/>
      <c r="J145" s="12" t="s">
        <v>37</v>
      </c>
      <c r="K145" s="335">
        <v>8</v>
      </c>
      <c r="L145" s="335">
        <v>1</v>
      </c>
      <c r="M145" s="337"/>
      <c r="N145" s="132"/>
    </row>
    <row r="146" spans="1:14" ht="25.5">
      <c r="A146" s="337"/>
      <c r="B146" s="338"/>
      <c r="C146" s="27">
        <v>3</v>
      </c>
      <c r="D146" s="128" t="s">
        <v>1430</v>
      </c>
      <c r="E146" s="155" t="s">
        <v>1431</v>
      </c>
      <c r="F146" s="12" t="s">
        <v>1400</v>
      </c>
      <c r="G146" s="12">
        <v>2013</v>
      </c>
      <c r="H146" s="12"/>
      <c r="I146" s="12" t="s">
        <v>1401</v>
      </c>
      <c r="J146" s="12"/>
      <c r="K146" s="335">
        <v>0</v>
      </c>
      <c r="L146" s="335">
        <v>0</v>
      </c>
      <c r="M146" s="337"/>
      <c r="N146" s="132"/>
    </row>
    <row r="147" spans="1:14" ht="25.5">
      <c r="A147" s="337"/>
      <c r="B147" s="338"/>
      <c r="C147" s="28"/>
      <c r="D147" s="337"/>
      <c r="E147" s="155" t="s">
        <v>1432</v>
      </c>
      <c r="F147" s="357" t="s">
        <v>1433</v>
      </c>
      <c r="G147" s="357">
        <v>2017</v>
      </c>
      <c r="H147" s="12" t="s">
        <v>1404</v>
      </c>
      <c r="I147" s="12" t="s">
        <v>1401</v>
      </c>
      <c r="K147" s="335">
        <v>0</v>
      </c>
      <c r="L147" s="335">
        <v>0</v>
      </c>
      <c r="M147" s="337"/>
      <c r="N147" s="12"/>
    </row>
    <row r="148" spans="1:14" ht="25.5">
      <c r="A148" s="337"/>
      <c r="B148" s="338"/>
      <c r="C148" s="29"/>
      <c r="D148" s="129"/>
      <c r="E148" s="155" t="s">
        <v>1434</v>
      </c>
      <c r="F148" s="12" t="s">
        <v>1435</v>
      </c>
      <c r="G148" s="12">
        <v>2001</v>
      </c>
      <c r="H148" s="12" t="s">
        <v>1428</v>
      </c>
      <c r="I148" s="12"/>
      <c r="J148" s="12" t="s">
        <v>37</v>
      </c>
      <c r="K148" s="335">
        <v>110</v>
      </c>
      <c r="L148" s="335">
        <v>20</v>
      </c>
      <c r="M148" s="337"/>
      <c r="N148" s="12"/>
    </row>
    <row r="149" spans="1:14" ht="25.5">
      <c r="A149" s="337"/>
      <c r="B149" s="338"/>
      <c r="C149" s="27">
        <v>4</v>
      </c>
      <c r="D149" s="128" t="s">
        <v>1436</v>
      </c>
      <c r="E149" s="155" t="s">
        <v>1437</v>
      </c>
      <c r="F149" s="12" t="s">
        <v>1400</v>
      </c>
      <c r="G149" s="12">
        <v>2013</v>
      </c>
      <c r="H149" s="12"/>
      <c r="I149" s="12" t="s">
        <v>1401</v>
      </c>
      <c r="J149" s="12"/>
      <c r="K149" s="335">
        <v>250</v>
      </c>
      <c r="L149" s="335">
        <v>0</v>
      </c>
      <c r="M149" s="337"/>
      <c r="N149" s="12"/>
    </row>
    <row r="150" spans="1:14" ht="25.5">
      <c r="A150" s="337"/>
      <c r="B150" s="338"/>
      <c r="C150" s="28"/>
      <c r="D150" s="337"/>
      <c r="E150" s="155" t="s">
        <v>1397</v>
      </c>
      <c r="F150" s="12" t="s">
        <v>1438</v>
      </c>
      <c r="G150" s="12">
        <v>2007</v>
      </c>
      <c r="H150" s="12" t="s">
        <v>1428</v>
      </c>
      <c r="I150" s="12"/>
      <c r="J150" s="12" t="s">
        <v>37</v>
      </c>
      <c r="K150" s="335">
        <v>300</v>
      </c>
      <c r="L150" s="335">
        <v>0</v>
      </c>
      <c r="M150" s="337"/>
      <c r="N150" s="12"/>
    </row>
    <row r="151" spans="1:14" ht="25.5">
      <c r="A151" s="337"/>
      <c r="B151" s="338"/>
      <c r="C151" s="28"/>
      <c r="D151" s="337"/>
      <c r="E151" s="155" t="s">
        <v>1439</v>
      </c>
      <c r="F151" s="12" t="s">
        <v>1438</v>
      </c>
      <c r="G151" s="12">
        <v>2010</v>
      </c>
      <c r="H151" s="12" t="s">
        <v>1428</v>
      </c>
      <c r="I151" s="12"/>
      <c r="J151" s="12" t="s">
        <v>37</v>
      </c>
      <c r="K151" s="335">
        <v>250</v>
      </c>
      <c r="L151" s="335">
        <v>5</v>
      </c>
      <c r="M151" s="337"/>
      <c r="N151" s="12"/>
    </row>
    <row r="152" spans="1:14" ht="25.5">
      <c r="A152" s="337"/>
      <c r="B152" s="338"/>
      <c r="C152" s="29"/>
      <c r="D152" s="129"/>
      <c r="E152" s="155" t="s">
        <v>1440</v>
      </c>
      <c r="F152" s="12" t="s">
        <v>1441</v>
      </c>
      <c r="G152" s="12">
        <v>2008</v>
      </c>
      <c r="H152" s="12"/>
      <c r="I152" s="12"/>
      <c r="J152" s="12" t="s">
        <v>37</v>
      </c>
      <c r="K152" s="335">
        <v>5</v>
      </c>
      <c r="L152" s="335">
        <v>0</v>
      </c>
      <c r="M152" s="337"/>
      <c r="N152" s="12"/>
    </row>
    <row r="153" spans="1:14" ht="25.5">
      <c r="A153" s="337"/>
      <c r="B153" s="338"/>
      <c r="C153" s="27">
        <v>5</v>
      </c>
      <c r="D153" s="128" t="s">
        <v>1442</v>
      </c>
      <c r="E153" s="155" t="s">
        <v>1443</v>
      </c>
      <c r="F153" s="12" t="s">
        <v>1444</v>
      </c>
      <c r="G153" s="12">
        <v>2000</v>
      </c>
      <c r="H153" s="12" t="s">
        <v>1409</v>
      </c>
      <c r="I153" s="12"/>
      <c r="J153" s="12" t="s">
        <v>37</v>
      </c>
      <c r="K153" s="335">
        <v>14</v>
      </c>
      <c r="L153" s="335">
        <v>0</v>
      </c>
      <c r="M153" s="337"/>
      <c r="N153" s="12"/>
    </row>
    <row r="154" spans="1:14" ht="25.5">
      <c r="A154" s="337"/>
      <c r="B154" s="338"/>
      <c r="C154" s="29"/>
      <c r="D154" s="129"/>
      <c r="E154" s="155" t="s">
        <v>1445</v>
      </c>
      <c r="F154" s="12" t="s">
        <v>1446</v>
      </c>
      <c r="G154" s="12">
        <v>2002</v>
      </c>
      <c r="H154" s="12" t="s">
        <v>1409</v>
      </c>
      <c r="I154" s="12"/>
      <c r="J154" s="12" t="s">
        <v>37</v>
      </c>
      <c r="K154" s="335">
        <v>60</v>
      </c>
      <c r="L154" s="335">
        <v>0</v>
      </c>
      <c r="M154" s="337"/>
      <c r="N154" s="12"/>
    </row>
    <row r="155" spans="1:14" ht="25.5">
      <c r="A155" s="337"/>
      <c r="B155" s="338"/>
      <c r="C155" s="27">
        <v>6</v>
      </c>
      <c r="D155" s="128" t="s">
        <v>1447</v>
      </c>
      <c r="E155" s="155" t="s">
        <v>1448</v>
      </c>
      <c r="F155" s="12" t="s">
        <v>1449</v>
      </c>
      <c r="G155" s="12">
        <v>1996</v>
      </c>
      <c r="H155" s="12" t="s">
        <v>1409</v>
      </c>
      <c r="I155" s="12"/>
      <c r="J155" s="12" t="s">
        <v>37</v>
      </c>
      <c r="K155" s="335">
        <v>10</v>
      </c>
      <c r="L155" s="335">
        <v>7</v>
      </c>
      <c r="M155" s="337"/>
      <c r="N155" s="12"/>
    </row>
    <row r="156" spans="1:14" ht="38.25">
      <c r="A156" s="337"/>
      <c r="B156" s="338"/>
      <c r="C156" s="28"/>
      <c r="D156" s="337"/>
      <c r="E156" s="155" t="s">
        <v>1450</v>
      </c>
      <c r="F156" s="12" t="s">
        <v>1451</v>
      </c>
      <c r="G156" s="12">
        <v>1995</v>
      </c>
      <c r="H156" s="12" t="s">
        <v>1409</v>
      </c>
      <c r="I156" s="12"/>
      <c r="J156" s="12" t="s">
        <v>37</v>
      </c>
      <c r="K156" s="335">
        <v>10</v>
      </c>
      <c r="L156" s="335">
        <v>0</v>
      </c>
      <c r="M156" s="337"/>
      <c r="N156" s="12"/>
    </row>
    <row r="157" spans="1:14" ht="25.5">
      <c r="A157" s="337"/>
      <c r="B157" s="338"/>
      <c r="C157" s="28"/>
      <c r="D157" s="337"/>
      <c r="E157" s="155" t="s">
        <v>1452</v>
      </c>
      <c r="F157" s="12" t="s">
        <v>1449</v>
      </c>
      <c r="G157" s="12">
        <v>1996</v>
      </c>
      <c r="H157" s="12" t="s">
        <v>1409</v>
      </c>
      <c r="I157" s="12"/>
      <c r="J157" s="12" t="s">
        <v>37</v>
      </c>
      <c r="K157" s="335">
        <v>10</v>
      </c>
      <c r="L157" s="335">
        <v>0</v>
      </c>
      <c r="M157" s="337"/>
      <c r="N157" s="12"/>
    </row>
    <row r="158" spans="1:14" ht="25.5">
      <c r="A158" s="337"/>
      <c r="B158" s="338"/>
      <c r="C158" s="28"/>
      <c r="D158" s="337"/>
      <c r="E158" s="155" t="s">
        <v>1453</v>
      </c>
      <c r="F158" s="12" t="s">
        <v>1454</v>
      </c>
      <c r="G158" s="12">
        <v>2000</v>
      </c>
      <c r="H158" s="12" t="s">
        <v>1409</v>
      </c>
      <c r="I158" s="12"/>
      <c r="J158" s="12"/>
      <c r="K158" s="335">
        <v>0</v>
      </c>
      <c r="L158" s="335">
        <v>5</v>
      </c>
      <c r="M158" s="337"/>
      <c r="N158" s="12"/>
    </row>
    <row r="159" spans="1:14" ht="25.5">
      <c r="A159" s="337"/>
      <c r="B159" s="338"/>
      <c r="C159" s="29"/>
      <c r="D159" s="129"/>
      <c r="E159" s="155" t="s">
        <v>1455</v>
      </c>
      <c r="F159" s="12" t="s">
        <v>1456</v>
      </c>
      <c r="G159" s="12">
        <v>2009</v>
      </c>
      <c r="H159" s="12" t="s">
        <v>1409</v>
      </c>
      <c r="I159" s="12"/>
      <c r="J159" s="12" t="s">
        <v>37</v>
      </c>
      <c r="K159" s="335">
        <v>40</v>
      </c>
      <c r="L159" s="335">
        <v>0</v>
      </c>
      <c r="M159" s="337"/>
      <c r="N159" s="12"/>
    </row>
    <row r="160" spans="1:14" ht="25.5">
      <c r="A160" s="337"/>
      <c r="B160" s="341"/>
      <c r="C160" s="2">
        <v>7</v>
      </c>
      <c r="D160" s="3" t="s">
        <v>1457</v>
      </c>
      <c r="E160" s="155" t="s">
        <v>1458</v>
      </c>
      <c r="F160" s="12" t="s">
        <v>1459</v>
      </c>
      <c r="G160" s="12">
        <v>2010</v>
      </c>
      <c r="H160" s="12" t="s">
        <v>1460</v>
      </c>
      <c r="I160" s="12"/>
      <c r="J160" s="12" t="s">
        <v>37</v>
      </c>
      <c r="K160" s="335">
        <v>184</v>
      </c>
      <c r="L160" s="335">
        <v>8</v>
      </c>
      <c r="M160" s="129"/>
      <c r="N160" s="12"/>
    </row>
    <row r="161" spans="1:14" ht="17.25">
      <c r="A161" s="35" t="s">
        <v>2</v>
      </c>
      <c r="B161" s="36"/>
      <c r="C161" s="139"/>
      <c r="D161" s="139"/>
      <c r="E161" s="139"/>
      <c r="F161" s="139"/>
      <c r="G161" s="6"/>
      <c r="H161" s="139"/>
      <c r="I161" s="140"/>
      <c r="J161" s="140"/>
      <c r="K161" s="358"/>
      <c r="L161" s="358"/>
      <c r="M161" s="153"/>
      <c r="N161" s="140"/>
    </row>
  </sheetData>
  <sheetProtection/>
  <mergeCells count="80">
    <mergeCell ref="D149:D152"/>
    <mergeCell ref="C153:C154"/>
    <mergeCell ref="D153:D154"/>
    <mergeCell ref="C155:C159"/>
    <mergeCell ref="D155:D159"/>
    <mergeCell ref="A161:B161"/>
    <mergeCell ref="A125:A160"/>
    <mergeCell ref="B125:B160"/>
    <mergeCell ref="C125:C136"/>
    <mergeCell ref="D125:D136"/>
    <mergeCell ref="M125:M160"/>
    <mergeCell ref="C137:C145"/>
    <mergeCell ref="D137:D145"/>
    <mergeCell ref="C146:C148"/>
    <mergeCell ref="D146:D148"/>
    <mergeCell ref="C149:C152"/>
    <mergeCell ref="C113:C119"/>
    <mergeCell ref="D113:D119"/>
    <mergeCell ref="A120:A124"/>
    <mergeCell ref="B120:B124"/>
    <mergeCell ref="C123:C124"/>
    <mergeCell ref="D123:D124"/>
    <mergeCell ref="C102:C103"/>
    <mergeCell ref="D102:D103"/>
    <mergeCell ref="C104:C105"/>
    <mergeCell ref="D104:D105"/>
    <mergeCell ref="C107:C112"/>
    <mergeCell ref="D107:D112"/>
    <mergeCell ref="C85:C91"/>
    <mergeCell ref="D85:D91"/>
    <mergeCell ref="C92:C96"/>
    <mergeCell ref="D92:D96"/>
    <mergeCell ref="C97:C101"/>
    <mergeCell ref="D97:D101"/>
    <mergeCell ref="C59:C66"/>
    <mergeCell ref="D59:D66"/>
    <mergeCell ref="C67:C70"/>
    <mergeCell ref="D67:D70"/>
    <mergeCell ref="A71:A119"/>
    <mergeCell ref="B71:B119"/>
    <mergeCell ref="C71:C76"/>
    <mergeCell ref="D71:D76"/>
    <mergeCell ref="C77:C84"/>
    <mergeCell ref="D77:D84"/>
    <mergeCell ref="N11:N12"/>
    <mergeCell ref="A14:A70"/>
    <mergeCell ref="B14:B70"/>
    <mergeCell ref="C14:C26"/>
    <mergeCell ref="D14:D26"/>
    <mergeCell ref="C27:C32"/>
    <mergeCell ref="D27:D32"/>
    <mergeCell ref="C38:C42"/>
    <mergeCell ref="D38:D42"/>
    <mergeCell ref="C43:C47"/>
    <mergeCell ref="G11:G12"/>
    <mergeCell ref="H11:H12"/>
    <mergeCell ref="I11:J11"/>
    <mergeCell ref="K11:K12"/>
    <mergeCell ref="L11:L12"/>
    <mergeCell ref="M11:M12"/>
    <mergeCell ref="C53:C58"/>
    <mergeCell ref="D53:D58"/>
    <mergeCell ref="D43:D47"/>
    <mergeCell ref="C48:C52"/>
    <mergeCell ref="D48:D52"/>
    <mergeCell ref="C33:C37"/>
    <mergeCell ref="D33:D37"/>
    <mergeCell ref="A10:N10"/>
    <mergeCell ref="A11:A12"/>
    <mergeCell ref="B11:B12"/>
    <mergeCell ref="C11:C12"/>
    <mergeCell ref="D11:D12"/>
    <mergeCell ref="E11:E12"/>
    <mergeCell ref="F11:F12"/>
    <mergeCell ref="A1:N1"/>
    <mergeCell ref="A4:N4"/>
    <mergeCell ref="A5:N5"/>
    <mergeCell ref="A6:I6"/>
    <mergeCell ref="A7:N7"/>
    <mergeCell ref="A8:N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0">
      <selection activeCell="A9" sqref="A9"/>
    </sheetView>
  </sheetViews>
  <sheetFormatPr defaultColWidth="9.140625" defaultRowHeight="12.75"/>
  <cols>
    <col min="1" max="2" width="9.140625" style="164" customWidth="1"/>
    <col min="3" max="3" width="9.140625" style="316" customWidth="1"/>
    <col min="4" max="4" width="18.140625" style="164" customWidth="1"/>
    <col min="5" max="5" width="19.140625" style="164" customWidth="1"/>
    <col min="6" max="6" width="20.421875" style="164" customWidth="1"/>
    <col min="7" max="7" width="16.57421875" style="164" customWidth="1"/>
    <col min="8" max="8" width="21.57421875" style="164" customWidth="1"/>
    <col min="9" max="16384" width="9.140625" style="164" customWidth="1"/>
  </cols>
  <sheetData>
    <row r="1" spans="1:14" s="227" customFormat="1" ht="15.75">
      <c r="A1" s="226" t="s">
        <v>17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3" s="227" customFormat="1" ht="16.5">
      <c r="A2" s="228" t="s">
        <v>19</v>
      </c>
      <c r="C2" s="298"/>
    </row>
    <row r="4" spans="1:14" s="230" customFormat="1" ht="15.75">
      <c r="A4" s="229" t="s">
        <v>27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4" s="230" customFormat="1" ht="31.5" customHeight="1">
      <c r="A5" s="231" t="s">
        <v>33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6" spans="1:14" s="230" customFormat="1" ht="15.75">
      <c r="A6" s="232"/>
      <c r="B6" s="232"/>
      <c r="C6" s="232"/>
      <c r="D6" s="232"/>
      <c r="E6" s="232"/>
      <c r="F6" s="232"/>
      <c r="G6" s="232"/>
      <c r="H6" s="232"/>
      <c r="I6" s="232"/>
      <c r="J6" s="219"/>
      <c r="M6" s="216"/>
      <c r="N6" s="216"/>
    </row>
    <row r="7" spans="1:14" s="230" customFormat="1" ht="18.75">
      <c r="A7" s="233" t="s">
        <v>15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1:14" s="230" customFormat="1" ht="31.5" customHeight="1">
      <c r="A8" s="26" t="s">
        <v>28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5.75">
      <c r="A9" s="45" t="s">
        <v>1610</v>
      </c>
      <c r="B9" s="10"/>
      <c r="C9" s="10"/>
      <c r="D9" s="10"/>
      <c r="E9" s="332"/>
      <c r="F9" s="10"/>
      <c r="G9" s="10"/>
      <c r="H9" s="10"/>
      <c r="I9" s="10"/>
      <c r="J9" s="10"/>
      <c r="K9" s="333"/>
      <c r="L9" s="333"/>
      <c r="M9" s="10"/>
      <c r="N9" s="10"/>
    </row>
    <row r="10" spans="1:14" ht="16.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42.75" customHeight="1">
      <c r="A11" s="128" t="s">
        <v>3</v>
      </c>
      <c r="B11" s="25" t="s">
        <v>1</v>
      </c>
      <c r="C11" s="128" t="s">
        <v>4</v>
      </c>
      <c r="D11" s="25" t="s">
        <v>5</v>
      </c>
      <c r="E11" s="25" t="s">
        <v>6</v>
      </c>
      <c r="F11" s="25" t="s">
        <v>7</v>
      </c>
      <c r="G11" s="25" t="s">
        <v>8</v>
      </c>
      <c r="H11" s="25" t="s">
        <v>9</v>
      </c>
      <c r="I11" s="25" t="s">
        <v>10</v>
      </c>
      <c r="J11" s="25"/>
      <c r="K11" s="25" t="s">
        <v>31</v>
      </c>
      <c r="L11" s="25" t="s">
        <v>32</v>
      </c>
      <c r="M11" s="25" t="s">
        <v>11</v>
      </c>
      <c r="N11" s="25" t="s">
        <v>12</v>
      </c>
    </row>
    <row r="12" spans="1:14" ht="42.75" customHeight="1">
      <c r="A12" s="129"/>
      <c r="B12" s="25"/>
      <c r="C12" s="129"/>
      <c r="D12" s="25"/>
      <c r="E12" s="25"/>
      <c r="F12" s="25"/>
      <c r="G12" s="25"/>
      <c r="H12" s="25"/>
      <c r="I12" s="9" t="s">
        <v>13</v>
      </c>
      <c r="J12" s="9" t="s">
        <v>14</v>
      </c>
      <c r="K12" s="25"/>
      <c r="L12" s="25"/>
      <c r="M12" s="25"/>
      <c r="N12" s="25"/>
    </row>
    <row r="13" spans="1:14" ht="93.75" customHeight="1">
      <c r="A13" s="28">
        <v>1</v>
      </c>
      <c r="B13" s="28" t="s">
        <v>1461</v>
      </c>
      <c r="C13" s="27">
        <v>1</v>
      </c>
      <c r="D13" s="359" t="s">
        <v>1462</v>
      </c>
      <c r="E13" s="360" t="s">
        <v>1463</v>
      </c>
      <c r="F13" s="360" t="s">
        <v>1464</v>
      </c>
      <c r="G13" s="361">
        <v>2006</v>
      </c>
      <c r="H13" s="360" t="s">
        <v>1465</v>
      </c>
      <c r="I13" s="361"/>
      <c r="J13" s="362" t="s">
        <v>37</v>
      </c>
      <c r="K13" s="362" t="s">
        <v>1466</v>
      </c>
      <c r="L13" s="362">
        <v>8</v>
      </c>
      <c r="M13" s="363">
        <v>1</v>
      </c>
      <c r="N13" s="362">
        <v>1</v>
      </c>
    </row>
    <row r="14" spans="1:14" ht="30">
      <c r="A14" s="28"/>
      <c r="B14" s="28"/>
      <c r="C14" s="29"/>
      <c r="D14" s="364"/>
      <c r="E14" s="361" t="s">
        <v>1467</v>
      </c>
      <c r="F14" s="360" t="s">
        <v>1468</v>
      </c>
      <c r="G14" s="361">
        <v>2008</v>
      </c>
      <c r="H14" s="360" t="s">
        <v>1469</v>
      </c>
      <c r="I14" s="361"/>
      <c r="J14" s="362"/>
      <c r="K14" s="362">
        <v>0</v>
      </c>
      <c r="L14" s="362">
        <v>5</v>
      </c>
      <c r="M14" s="365"/>
      <c r="N14" s="362">
        <v>1</v>
      </c>
    </row>
    <row r="15" spans="1:14" ht="45">
      <c r="A15" s="28"/>
      <c r="B15" s="28"/>
      <c r="C15" s="27">
        <v>2</v>
      </c>
      <c r="D15" s="359" t="s">
        <v>1470</v>
      </c>
      <c r="E15" s="360" t="s">
        <v>1471</v>
      </c>
      <c r="F15" s="360" t="s">
        <v>1472</v>
      </c>
      <c r="G15" s="361">
        <v>2006</v>
      </c>
      <c r="H15" s="360" t="s">
        <v>1473</v>
      </c>
      <c r="I15" s="361"/>
      <c r="J15" s="362" t="s">
        <v>37</v>
      </c>
      <c r="K15" s="362">
        <v>14</v>
      </c>
      <c r="L15" s="362">
        <v>0</v>
      </c>
      <c r="M15" s="363">
        <v>1</v>
      </c>
      <c r="N15" s="362">
        <v>1</v>
      </c>
    </row>
    <row r="16" spans="1:14" ht="105">
      <c r="A16" s="28"/>
      <c r="B16" s="28"/>
      <c r="C16" s="29"/>
      <c r="D16" s="364"/>
      <c r="E16" s="366" t="s">
        <v>1474</v>
      </c>
      <c r="F16" s="360" t="s">
        <v>1475</v>
      </c>
      <c r="G16" s="361">
        <v>2015</v>
      </c>
      <c r="H16" s="366" t="s">
        <v>1476</v>
      </c>
      <c r="I16" s="361"/>
      <c r="J16" s="362"/>
      <c r="K16" s="362">
        <v>0</v>
      </c>
      <c r="L16" s="362">
        <v>0</v>
      </c>
      <c r="M16" s="365"/>
      <c r="N16" s="362">
        <v>5</v>
      </c>
    </row>
    <row r="17" spans="1:14" ht="45">
      <c r="A17" s="28"/>
      <c r="B17" s="28"/>
      <c r="C17" s="27">
        <v>3</v>
      </c>
      <c r="D17" s="359" t="s">
        <v>1477</v>
      </c>
      <c r="E17" s="360" t="s">
        <v>1471</v>
      </c>
      <c r="F17" s="360" t="s">
        <v>1472</v>
      </c>
      <c r="G17" s="361">
        <v>2006</v>
      </c>
      <c r="H17" s="360" t="s">
        <v>1473</v>
      </c>
      <c r="I17" s="361"/>
      <c r="J17" s="362" t="s">
        <v>37</v>
      </c>
      <c r="K17" s="362">
        <v>14</v>
      </c>
      <c r="L17" s="362">
        <v>0</v>
      </c>
      <c r="M17" s="363">
        <v>1</v>
      </c>
      <c r="N17" s="362">
        <v>1</v>
      </c>
    </row>
    <row r="18" spans="1:14" ht="125.25" customHeight="1">
      <c r="A18" s="28"/>
      <c r="B18" s="28"/>
      <c r="C18" s="28"/>
      <c r="D18" s="367"/>
      <c r="E18" s="366" t="s">
        <v>1474</v>
      </c>
      <c r="F18" s="360" t="s">
        <v>1475</v>
      </c>
      <c r="G18" s="361">
        <v>2015</v>
      </c>
      <c r="H18" s="366" t="s">
        <v>1476</v>
      </c>
      <c r="I18" s="361"/>
      <c r="J18" s="362"/>
      <c r="K18" s="362">
        <v>0</v>
      </c>
      <c r="L18" s="362">
        <v>0</v>
      </c>
      <c r="M18" s="368"/>
      <c r="N18" s="362">
        <v>5</v>
      </c>
    </row>
    <row r="19" spans="1:14" ht="108.75" customHeight="1">
      <c r="A19" s="28"/>
      <c r="B19" s="28"/>
      <c r="C19" s="29"/>
      <c r="D19" s="364"/>
      <c r="E19" s="360" t="s">
        <v>1478</v>
      </c>
      <c r="F19" s="360" t="s">
        <v>1475</v>
      </c>
      <c r="G19" s="361">
        <v>2015</v>
      </c>
      <c r="H19" s="360" t="s">
        <v>1476</v>
      </c>
      <c r="I19" s="361"/>
      <c r="J19" s="362"/>
      <c r="K19" s="362">
        <v>0</v>
      </c>
      <c r="L19" s="362">
        <v>0</v>
      </c>
      <c r="M19" s="365"/>
      <c r="N19" s="362">
        <v>5</v>
      </c>
    </row>
    <row r="20" spans="1:14" ht="45">
      <c r="A20" s="28"/>
      <c r="B20" s="28"/>
      <c r="C20" s="27">
        <v>4</v>
      </c>
      <c r="D20" s="359" t="s">
        <v>1479</v>
      </c>
      <c r="E20" s="360" t="s">
        <v>1480</v>
      </c>
      <c r="F20" s="360" t="s">
        <v>1481</v>
      </c>
      <c r="G20" s="361">
        <v>2014</v>
      </c>
      <c r="H20" s="360" t="s">
        <v>1482</v>
      </c>
      <c r="I20" s="361"/>
      <c r="J20" s="362" t="s">
        <v>37</v>
      </c>
      <c r="K20" s="362">
        <v>0</v>
      </c>
      <c r="L20" s="362"/>
      <c r="M20" s="363">
        <v>1</v>
      </c>
      <c r="N20" s="362">
        <v>1</v>
      </c>
    </row>
    <row r="21" spans="1:14" ht="30">
      <c r="A21" s="28"/>
      <c r="B21" s="28"/>
      <c r="C21" s="29"/>
      <c r="D21" s="364"/>
      <c r="E21" s="366" t="s">
        <v>1483</v>
      </c>
      <c r="F21" s="360"/>
      <c r="G21" s="361">
        <v>2012</v>
      </c>
      <c r="H21" s="360" t="s">
        <v>1482</v>
      </c>
      <c r="I21" s="361" t="s">
        <v>37</v>
      </c>
      <c r="J21" s="362"/>
      <c r="K21" s="362">
        <v>15</v>
      </c>
      <c r="L21" s="362"/>
      <c r="M21" s="365"/>
      <c r="N21" s="362">
        <v>1</v>
      </c>
    </row>
    <row r="22" spans="1:14" ht="30">
      <c r="A22" s="28"/>
      <c r="B22" s="28"/>
      <c r="C22" s="12">
        <v>5</v>
      </c>
      <c r="D22" s="369" t="s">
        <v>1484</v>
      </c>
      <c r="E22" s="361" t="s">
        <v>1485</v>
      </c>
      <c r="F22" s="360" t="s">
        <v>1486</v>
      </c>
      <c r="G22" s="361">
        <v>2009</v>
      </c>
      <c r="H22" s="360" t="s">
        <v>1482</v>
      </c>
      <c r="I22" s="361" t="s">
        <v>37</v>
      </c>
      <c r="J22" s="362"/>
      <c r="K22" s="362" t="s">
        <v>1487</v>
      </c>
      <c r="L22" s="362">
        <v>0</v>
      </c>
      <c r="M22" s="370">
        <v>1</v>
      </c>
      <c r="N22" s="362">
        <v>1</v>
      </c>
    </row>
    <row r="23" spans="1:14" ht="30">
      <c r="A23" s="28"/>
      <c r="B23" s="28"/>
      <c r="C23" s="12">
        <v>6</v>
      </c>
      <c r="D23" s="360" t="s">
        <v>1488</v>
      </c>
      <c r="E23" s="360" t="s">
        <v>1489</v>
      </c>
      <c r="F23" s="360" t="s">
        <v>1490</v>
      </c>
      <c r="G23" s="361">
        <v>2010</v>
      </c>
      <c r="H23" s="360" t="s">
        <v>1465</v>
      </c>
      <c r="I23" s="361"/>
      <c r="J23" s="362" t="s">
        <v>37</v>
      </c>
      <c r="K23" s="362" t="s">
        <v>1491</v>
      </c>
      <c r="L23" s="362">
        <v>0</v>
      </c>
      <c r="M23" s="370">
        <v>1</v>
      </c>
      <c r="N23" s="362">
        <v>1</v>
      </c>
    </row>
    <row r="24" spans="1:14" ht="60">
      <c r="A24" s="28"/>
      <c r="B24" s="28"/>
      <c r="C24" s="27">
        <v>7</v>
      </c>
      <c r="D24" s="359" t="s">
        <v>1492</v>
      </c>
      <c r="E24" s="360" t="s">
        <v>1493</v>
      </c>
      <c r="F24" s="360" t="s">
        <v>1494</v>
      </c>
      <c r="G24" s="361">
        <v>2009</v>
      </c>
      <c r="H24" s="360" t="s">
        <v>1482</v>
      </c>
      <c r="I24" s="361"/>
      <c r="J24" s="362" t="s">
        <v>37</v>
      </c>
      <c r="K24" s="362" t="s">
        <v>1495</v>
      </c>
      <c r="L24" s="362">
        <v>0</v>
      </c>
      <c r="M24" s="363">
        <v>1</v>
      </c>
      <c r="N24" s="362">
        <v>1</v>
      </c>
    </row>
    <row r="25" spans="1:14" ht="60">
      <c r="A25" s="28"/>
      <c r="B25" s="28"/>
      <c r="C25" s="29"/>
      <c r="D25" s="364"/>
      <c r="E25" s="360" t="s">
        <v>1496</v>
      </c>
      <c r="F25" s="360" t="s">
        <v>1497</v>
      </c>
      <c r="G25" s="361">
        <v>2013</v>
      </c>
      <c r="H25" s="360" t="s">
        <v>1482</v>
      </c>
      <c r="I25" s="361"/>
      <c r="J25" s="362" t="s">
        <v>37</v>
      </c>
      <c r="K25" s="362">
        <v>1</v>
      </c>
      <c r="L25" s="362">
        <v>0</v>
      </c>
      <c r="M25" s="365"/>
      <c r="N25" s="362">
        <v>1</v>
      </c>
    </row>
    <row r="26" spans="1:14" ht="30">
      <c r="A26" s="28"/>
      <c r="B26" s="28"/>
      <c r="C26" s="12">
        <v>8</v>
      </c>
      <c r="D26" s="360" t="s">
        <v>1498</v>
      </c>
      <c r="E26" s="360" t="s">
        <v>1499</v>
      </c>
      <c r="F26" s="360" t="s">
        <v>1500</v>
      </c>
      <c r="G26" s="361">
        <v>2001</v>
      </c>
      <c r="H26" s="360" t="s">
        <v>1482</v>
      </c>
      <c r="I26" s="361"/>
      <c r="J26" s="362" t="s">
        <v>37</v>
      </c>
      <c r="K26" s="362" t="s">
        <v>1501</v>
      </c>
      <c r="L26" s="362">
        <v>0</v>
      </c>
      <c r="M26" s="370">
        <v>1</v>
      </c>
      <c r="N26" s="362">
        <v>1</v>
      </c>
    </row>
    <row r="27" spans="1:14" ht="30">
      <c r="A27" s="28"/>
      <c r="B27" s="28"/>
      <c r="C27" s="27">
        <v>9</v>
      </c>
      <c r="D27" s="359" t="s">
        <v>1502</v>
      </c>
      <c r="E27" s="360" t="s">
        <v>1502</v>
      </c>
      <c r="F27" s="360" t="s">
        <v>1503</v>
      </c>
      <c r="G27" s="361">
        <v>2016</v>
      </c>
      <c r="H27" s="360" t="s">
        <v>1504</v>
      </c>
      <c r="I27" s="361"/>
      <c r="J27" s="362"/>
      <c r="K27" s="362">
        <v>0</v>
      </c>
      <c r="L27" s="362">
        <v>0</v>
      </c>
      <c r="M27" s="371">
        <v>1</v>
      </c>
      <c r="N27" s="362">
        <v>5</v>
      </c>
    </row>
    <row r="28" spans="1:14" ht="105">
      <c r="A28" s="28"/>
      <c r="B28" s="28"/>
      <c r="C28" s="28"/>
      <c r="D28" s="367"/>
      <c r="E28" s="366" t="s">
        <v>1474</v>
      </c>
      <c r="F28" s="360" t="s">
        <v>1475</v>
      </c>
      <c r="G28" s="361">
        <v>2015</v>
      </c>
      <c r="H28" s="366" t="s">
        <v>1476</v>
      </c>
      <c r="I28" s="361"/>
      <c r="J28" s="362"/>
      <c r="K28" s="362">
        <v>0</v>
      </c>
      <c r="L28" s="362">
        <v>0</v>
      </c>
      <c r="M28" s="372"/>
      <c r="N28" s="362">
        <v>5</v>
      </c>
    </row>
    <row r="29" spans="1:14" ht="90">
      <c r="A29" s="28"/>
      <c r="B29" s="28"/>
      <c r="C29" s="29"/>
      <c r="D29" s="364"/>
      <c r="E29" s="360" t="s">
        <v>1478</v>
      </c>
      <c r="F29" s="360" t="s">
        <v>1475</v>
      </c>
      <c r="G29" s="361">
        <v>2015</v>
      </c>
      <c r="H29" s="360" t="s">
        <v>1476</v>
      </c>
      <c r="I29" s="361"/>
      <c r="J29" s="362"/>
      <c r="K29" s="362">
        <v>0</v>
      </c>
      <c r="L29" s="362">
        <v>0</v>
      </c>
      <c r="M29" s="370"/>
      <c r="N29" s="362">
        <v>5</v>
      </c>
    </row>
    <row r="30" spans="1:14" ht="45">
      <c r="A30" s="28"/>
      <c r="B30" s="28"/>
      <c r="C30" s="27">
        <v>10</v>
      </c>
      <c r="D30" s="359" t="s">
        <v>1505</v>
      </c>
      <c r="E30" s="360" t="s">
        <v>1506</v>
      </c>
      <c r="F30" s="361" t="s">
        <v>1507</v>
      </c>
      <c r="G30" s="361">
        <v>2010</v>
      </c>
      <c r="H30" s="360" t="s">
        <v>1508</v>
      </c>
      <c r="I30" s="361"/>
      <c r="J30" s="362"/>
      <c r="K30" s="362">
        <v>0</v>
      </c>
      <c r="L30" s="362"/>
      <c r="M30" s="363">
        <v>1</v>
      </c>
      <c r="N30" s="362">
        <v>1</v>
      </c>
    </row>
    <row r="31" spans="1:14" ht="90">
      <c r="A31" s="28"/>
      <c r="B31" s="28"/>
      <c r="C31" s="28"/>
      <c r="D31" s="367"/>
      <c r="E31" s="360" t="s">
        <v>1509</v>
      </c>
      <c r="F31" s="360" t="s">
        <v>1510</v>
      </c>
      <c r="G31" s="361">
        <v>2008</v>
      </c>
      <c r="H31" s="360" t="s">
        <v>1482</v>
      </c>
      <c r="I31" s="361"/>
      <c r="J31" s="362"/>
      <c r="K31" s="362">
        <v>0</v>
      </c>
      <c r="L31" s="362">
        <v>0</v>
      </c>
      <c r="M31" s="368"/>
      <c r="N31" s="362">
        <v>1</v>
      </c>
    </row>
    <row r="32" spans="1:14" ht="45">
      <c r="A32" s="28"/>
      <c r="B32" s="28"/>
      <c r="C32" s="29"/>
      <c r="D32" s="364"/>
      <c r="E32" s="360" t="s">
        <v>1511</v>
      </c>
      <c r="F32" s="360" t="s">
        <v>1512</v>
      </c>
      <c r="G32" s="361">
        <v>2015</v>
      </c>
      <c r="H32" s="360" t="s">
        <v>1513</v>
      </c>
      <c r="I32" s="361"/>
      <c r="J32" s="362"/>
      <c r="K32" s="362">
        <v>0</v>
      </c>
      <c r="L32" s="362">
        <v>0</v>
      </c>
      <c r="M32" s="365"/>
      <c r="N32" s="362">
        <v>1</v>
      </c>
    </row>
    <row r="33" spans="1:14" ht="45">
      <c r="A33" s="29"/>
      <c r="B33" s="29"/>
      <c r="C33" s="12">
        <v>11</v>
      </c>
      <c r="D33" s="360" t="s">
        <v>1514</v>
      </c>
      <c r="E33" s="360" t="s">
        <v>1515</v>
      </c>
      <c r="F33" s="360" t="s">
        <v>1516</v>
      </c>
      <c r="G33" s="361">
        <v>2011</v>
      </c>
      <c r="H33" s="360" t="s">
        <v>1482</v>
      </c>
      <c r="I33" s="361"/>
      <c r="J33" s="362"/>
      <c r="K33" s="362">
        <v>0</v>
      </c>
      <c r="L33" s="362">
        <v>0</v>
      </c>
      <c r="M33" s="370">
        <v>1</v>
      </c>
      <c r="N33" s="362">
        <v>1</v>
      </c>
    </row>
    <row r="34" spans="1:14" ht="47.25">
      <c r="A34" s="373">
        <v>2</v>
      </c>
      <c r="B34" s="130" t="s">
        <v>1517</v>
      </c>
      <c r="C34" s="374">
        <v>1</v>
      </c>
      <c r="D34" s="375" t="s">
        <v>1518</v>
      </c>
      <c r="E34" s="375" t="s">
        <v>1519</v>
      </c>
      <c r="F34" s="375" t="s">
        <v>1520</v>
      </c>
      <c r="G34" s="376">
        <v>1999</v>
      </c>
      <c r="H34" s="377" t="s">
        <v>1521</v>
      </c>
      <c r="I34" s="378"/>
      <c r="J34" s="378" t="s">
        <v>37</v>
      </c>
      <c r="K34" s="378" t="s">
        <v>1522</v>
      </c>
      <c r="L34" s="378">
        <v>0</v>
      </c>
      <c r="M34" s="370">
        <v>1</v>
      </c>
      <c r="N34" s="374">
        <v>1</v>
      </c>
    </row>
    <row r="35" spans="1:14" ht="31.5">
      <c r="A35" s="379"/>
      <c r="B35" s="130"/>
      <c r="C35" s="374">
        <v>2</v>
      </c>
      <c r="D35" s="375" t="s">
        <v>1523</v>
      </c>
      <c r="E35" s="375" t="s">
        <v>1524</v>
      </c>
      <c r="F35" s="375" t="s">
        <v>1525</v>
      </c>
      <c r="G35" s="376">
        <v>2004</v>
      </c>
      <c r="H35" s="377" t="s">
        <v>1526</v>
      </c>
      <c r="I35" s="378"/>
      <c r="J35" s="378" t="s">
        <v>37</v>
      </c>
      <c r="K35" s="378" t="s">
        <v>1527</v>
      </c>
      <c r="L35" s="378" t="s">
        <v>1528</v>
      </c>
      <c r="M35" s="370">
        <v>1</v>
      </c>
      <c r="N35" s="374">
        <v>1</v>
      </c>
    </row>
    <row r="36" spans="1:14" ht="31.5">
      <c r="A36" s="379"/>
      <c r="B36" s="130"/>
      <c r="C36" s="374">
        <v>3</v>
      </c>
      <c r="D36" s="375" t="s">
        <v>1529</v>
      </c>
      <c r="E36" s="375" t="s">
        <v>1530</v>
      </c>
      <c r="F36" s="375" t="s">
        <v>1525</v>
      </c>
      <c r="G36" s="376">
        <v>2007</v>
      </c>
      <c r="H36" s="377" t="s">
        <v>1526</v>
      </c>
      <c r="I36" s="378"/>
      <c r="J36" s="378" t="s">
        <v>37</v>
      </c>
      <c r="K36" s="378" t="s">
        <v>1531</v>
      </c>
      <c r="L36" s="378" t="s">
        <v>1532</v>
      </c>
      <c r="M36" s="370">
        <v>1</v>
      </c>
      <c r="N36" s="374">
        <v>1</v>
      </c>
    </row>
    <row r="37" spans="1:14" ht="47.25">
      <c r="A37" s="379"/>
      <c r="B37" s="130"/>
      <c r="C37" s="374">
        <v>4</v>
      </c>
      <c r="D37" s="375" t="s">
        <v>1533</v>
      </c>
      <c r="E37" s="375" t="s">
        <v>1534</v>
      </c>
      <c r="F37" s="375" t="s">
        <v>1535</v>
      </c>
      <c r="G37" s="376">
        <v>2008</v>
      </c>
      <c r="H37" s="377" t="s">
        <v>1536</v>
      </c>
      <c r="I37" s="378"/>
      <c r="J37" s="378" t="s">
        <v>37</v>
      </c>
      <c r="K37" s="378" t="s">
        <v>1537</v>
      </c>
      <c r="L37" s="378">
        <v>0</v>
      </c>
      <c r="M37" s="370">
        <v>1</v>
      </c>
      <c r="N37" s="374">
        <v>1</v>
      </c>
    </row>
    <row r="38" spans="1:14" ht="47.25">
      <c r="A38" s="379"/>
      <c r="B38" s="130"/>
      <c r="C38" s="374">
        <v>5</v>
      </c>
      <c r="D38" s="375" t="s">
        <v>1538</v>
      </c>
      <c r="E38" s="375" t="s">
        <v>1539</v>
      </c>
      <c r="F38" s="375" t="s">
        <v>1540</v>
      </c>
      <c r="G38" s="376">
        <v>2017</v>
      </c>
      <c r="H38" s="377" t="s">
        <v>1541</v>
      </c>
      <c r="I38" s="378"/>
      <c r="J38" s="378" t="s">
        <v>37</v>
      </c>
      <c r="K38" s="378" t="s">
        <v>1542</v>
      </c>
      <c r="L38" s="378">
        <v>0</v>
      </c>
      <c r="M38" s="370">
        <v>1</v>
      </c>
      <c r="N38" s="374">
        <v>1</v>
      </c>
    </row>
    <row r="39" spans="1:14" ht="47.25">
      <c r="A39" s="379"/>
      <c r="B39" s="130"/>
      <c r="C39" s="374">
        <v>6</v>
      </c>
      <c r="D39" s="375" t="s">
        <v>1543</v>
      </c>
      <c r="E39" s="375" t="s">
        <v>1544</v>
      </c>
      <c r="F39" s="375" t="s">
        <v>1545</v>
      </c>
      <c r="G39" s="376">
        <v>2003</v>
      </c>
      <c r="H39" s="377" t="s">
        <v>1521</v>
      </c>
      <c r="I39" s="378"/>
      <c r="J39" s="378" t="s">
        <v>37</v>
      </c>
      <c r="K39" s="378" t="s">
        <v>1546</v>
      </c>
      <c r="L39" s="378">
        <v>0</v>
      </c>
      <c r="M39" s="370">
        <v>1</v>
      </c>
      <c r="N39" s="374">
        <v>1</v>
      </c>
    </row>
    <row r="40" spans="1:14" ht="47.25">
      <c r="A40" s="379"/>
      <c r="B40" s="130"/>
      <c r="C40" s="374">
        <v>7</v>
      </c>
      <c r="D40" s="375" t="s">
        <v>1547</v>
      </c>
      <c r="E40" s="375" t="s">
        <v>1548</v>
      </c>
      <c r="F40" s="375" t="s">
        <v>1549</v>
      </c>
      <c r="G40" s="376">
        <v>2011</v>
      </c>
      <c r="H40" s="377" t="s">
        <v>1521</v>
      </c>
      <c r="I40" s="378"/>
      <c r="J40" s="378"/>
      <c r="K40" s="378">
        <v>0</v>
      </c>
      <c r="L40" s="378">
        <v>0</v>
      </c>
      <c r="M40" s="370">
        <v>1</v>
      </c>
      <c r="N40" s="374">
        <v>1</v>
      </c>
    </row>
    <row r="41" spans="1:14" ht="31.5">
      <c r="A41" s="379"/>
      <c r="B41" s="130"/>
      <c r="C41" s="374">
        <v>8</v>
      </c>
      <c r="D41" s="85" t="s">
        <v>1550</v>
      </c>
      <c r="E41" s="380" t="s">
        <v>1550</v>
      </c>
      <c r="F41" s="85" t="s">
        <v>1551</v>
      </c>
      <c r="G41" s="376">
        <v>2006</v>
      </c>
      <c r="H41" s="377" t="s">
        <v>1521</v>
      </c>
      <c r="I41" s="378"/>
      <c r="J41" s="378" t="s">
        <v>37</v>
      </c>
      <c r="K41" s="378" t="s">
        <v>1552</v>
      </c>
      <c r="L41" s="378">
        <v>0</v>
      </c>
      <c r="M41" s="370">
        <v>1</v>
      </c>
      <c r="N41" s="374">
        <v>1</v>
      </c>
    </row>
    <row r="42" spans="1:14" ht="47.25">
      <c r="A42" s="379"/>
      <c r="B42" s="130"/>
      <c r="C42" s="374">
        <v>9</v>
      </c>
      <c r="D42" s="375" t="s">
        <v>1553</v>
      </c>
      <c r="E42" s="375" t="s">
        <v>1554</v>
      </c>
      <c r="F42" s="375" t="s">
        <v>1555</v>
      </c>
      <c r="G42" s="376">
        <v>2006</v>
      </c>
      <c r="H42" s="377" t="s">
        <v>1521</v>
      </c>
      <c r="I42" s="378"/>
      <c r="J42" s="378"/>
      <c r="K42" s="378">
        <v>0</v>
      </c>
      <c r="L42" s="378">
        <v>0</v>
      </c>
      <c r="M42" s="370">
        <v>1</v>
      </c>
      <c r="N42" s="374">
        <v>1</v>
      </c>
    </row>
    <row r="43" spans="1:14" ht="47.25">
      <c r="A43" s="379"/>
      <c r="B43" s="130"/>
      <c r="C43" s="374">
        <v>10</v>
      </c>
      <c r="D43" s="375" t="s">
        <v>1556</v>
      </c>
      <c r="E43" s="375" t="s">
        <v>1557</v>
      </c>
      <c r="F43" s="375" t="s">
        <v>1558</v>
      </c>
      <c r="G43" s="376">
        <v>2003</v>
      </c>
      <c r="H43" s="377" t="s">
        <v>1521</v>
      </c>
      <c r="I43" s="378"/>
      <c r="J43" s="378" t="s">
        <v>37</v>
      </c>
      <c r="K43" s="378" t="s">
        <v>1559</v>
      </c>
      <c r="L43" s="378" t="s">
        <v>1560</v>
      </c>
      <c r="M43" s="370">
        <v>1</v>
      </c>
      <c r="N43" s="374">
        <v>1</v>
      </c>
    </row>
    <row r="44" spans="1:14" ht="31.5">
      <c r="A44" s="381"/>
      <c r="B44" s="130"/>
      <c r="C44" s="374">
        <v>11</v>
      </c>
      <c r="D44" s="375" t="s">
        <v>1561</v>
      </c>
      <c r="E44" s="375" t="s">
        <v>1562</v>
      </c>
      <c r="F44" s="375" t="s">
        <v>1563</v>
      </c>
      <c r="G44" s="376">
        <v>1997</v>
      </c>
      <c r="H44" s="377" t="s">
        <v>1521</v>
      </c>
      <c r="I44" s="378"/>
      <c r="J44" s="378" t="s">
        <v>37</v>
      </c>
      <c r="K44" s="378" t="s">
        <v>1564</v>
      </c>
      <c r="L44" s="378" t="s">
        <v>1565</v>
      </c>
      <c r="M44" s="370">
        <v>1</v>
      </c>
      <c r="N44" s="374">
        <v>1</v>
      </c>
    </row>
    <row r="45" spans="1:14" ht="51">
      <c r="A45" s="373">
        <v>3</v>
      </c>
      <c r="B45" s="130" t="s">
        <v>1566</v>
      </c>
      <c r="C45" s="12">
        <v>1</v>
      </c>
      <c r="D45" s="12" t="s">
        <v>1567</v>
      </c>
      <c r="E45" s="12" t="s">
        <v>1568</v>
      </c>
      <c r="F45" s="5" t="s">
        <v>1569</v>
      </c>
      <c r="G45" s="12">
        <v>2012</v>
      </c>
      <c r="H45" s="12" t="s">
        <v>1570</v>
      </c>
      <c r="I45" s="361"/>
      <c r="J45" s="362" t="s">
        <v>37</v>
      </c>
      <c r="K45" s="362" t="s">
        <v>1571</v>
      </c>
      <c r="L45" s="378" t="s">
        <v>1565</v>
      </c>
      <c r="M45" s="362">
        <v>10</v>
      </c>
      <c r="N45" s="362">
        <v>1</v>
      </c>
    </row>
    <row r="46" spans="1:14" ht="51">
      <c r="A46" s="381"/>
      <c r="B46" s="130"/>
      <c r="C46" s="12">
        <v>2</v>
      </c>
      <c r="D46" s="12" t="s">
        <v>1572</v>
      </c>
      <c r="E46" s="12" t="s">
        <v>1573</v>
      </c>
      <c r="F46" s="12" t="s">
        <v>1574</v>
      </c>
      <c r="G46" s="12">
        <v>2012</v>
      </c>
      <c r="H46" s="12" t="s">
        <v>1570</v>
      </c>
      <c r="I46" s="361"/>
      <c r="J46" s="362" t="s">
        <v>1575</v>
      </c>
      <c r="K46" s="362">
        <v>25</v>
      </c>
      <c r="L46" s="362">
        <v>5</v>
      </c>
      <c r="M46" s="362">
        <v>18</v>
      </c>
      <c r="N46" s="362">
        <v>1</v>
      </c>
    </row>
    <row r="47" spans="1:14" ht="45">
      <c r="A47" s="373">
        <v>4</v>
      </c>
      <c r="B47" s="130" t="s">
        <v>1576</v>
      </c>
      <c r="C47" s="382">
        <v>1</v>
      </c>
      <c r="D47" s="382" t="s">
        <v>1577</v>
      </c>
      <c r="E47" s="382" t="s">
        <v>1577</v>
      </c>
      <c r="F47" s="382" t="s">
        <v>1578</v>
      </c>
      <c r="G47" s="383">
        <v>2006</v>
      </c>
      <c r="H47" s="382" t="s">
        <v>1579</v>
      </c>
      <c r="I47" s="361"/>
      <c r="J47" s="362" t="s">
        <v>37</v>
      </c>
      <c r="K47" s="362">
        <v>30</v>
      </c>
      <c r="L47" s="362">
        <v>0</v>
      </c>
      <c r="M47" s="362">
        <v>1</v>
      </c>
      <c r="N47" s="18">
        <v>1</v>
      </c>
    </row>
    <row r="48" spans="1:14" ht="15" customHeight="1">
      <c r="A48" s="379"/>
      <c r="B48" s="130"/>
      <c r="C48" s="384">
        <v>2</v>
      </c>
      <c r="D48" s="384" t="s">
        <v>1580</v>
      </c>
      <c r="E48" s="384" t="s">
        <v>1581</v>
      </c>
      <c r="F48" s="385" t="s">
        <v>1582</v>
      </c>
      <c r="G48" s="385">
        <v>2005</v>
      </c>
      <c r="H48" s="384" t="s">
        <v>1473</v>
      </c>
      <c r="I48" s="386"/>
      <c r="J48" s="386" t="s">
        <v>37</v>
      </c>
      <c r="K48" s="386" t="s">
        <v>1583</v>
      </c>
      <c r="L48" s="386" t="s">
        <v>1584</v>
      </c>
      <c r="M48" s="386">
        <v>1</v>
      </c>
      <c r="N48" s="27">
        <v>1</v>
      </c>
    </row>
    <row r="49" spans="1:14" ht="15" customHeight="1">
      <c r="A49" s="379"/>
      <c r="B49" s="130"/>
      <c r="C49" s="384"/>
      <c r="D49" s="384"/>
      <c r="E49" s="384"/>
      <c r="F49" s="385"/>
      <c r="G49" s="385"/>
      <c r="H49" s="384"/>
      <c r="I49" s="387"/>
      <c r="J49" s="387"/>
      <c r="K49" s="387"/>
      <c r="L49" s="387"/>
      <c r="M49" s="387"/>
      <c r="N49" s="29"/>
    </row>
    <row r="50" spans="1:14" ht="45">
      <c r="A50" s="379"/>
      <c r="B50" s="130"/>
      <c r="C50" s="388">
        <v>3</v>
      </c>
      <c r="D50" s="382" t="s">
        <v>1585</v>
      </c>
      <c r="E50" s="382" t="s">
        <v>1586</v>
      </c>
      <c r="F50" s="383" t="s">
        <v>1587</v>
      </c>
      <c r="G50" s="383">
        <v>2013</v>
      </c>
      <c r="H50" s="382" t="s">
        <v>1588</v>
      </c>
      <c r="I50" s="361"/>
      <c r="J50" s="362"/>
      <c r="K50" s="362">
        <v>0</v>
      </c>
      <c r="L50" s="362">
        <v>0</v>
      </c>
      <c r="M50" s="362">
        <v>1</v>
      </c>
      <c r="N50" s="18">
        <v>1</v>
      </c>
    </row>
    <row r="51" spans="1:14" ht="30">
      <c r="A51" s="379"/>
      <c r="B51" s="130"/>
      <c r="C51" s="382">
        <v>4</v>
      </c>
      <c r="D51" s="382" t="s">
        <v>1589</v>
      </c>
      <c r="E51" s="382" t="s">
        <v>1590</v>
      </c>
      <c r="F51" s="382" t="s">
        <v>1591</v>
      </c>
      <c r="G51" s="383">
        <v>2006</v>
      </c>
      <c r="H51" s="388" t="s">
        <v>1473</v>
      </c>
      <c r="I51" s="361"/>
      <c r="J51" s="362"/>
      <c r="K51" s="362">
        <v>0</v>
      </c>
      <c r="L51" s="362">
        <v>5</v>
      </c>
      <c r="M51" s="362">
        <v>1</v>
      </c>
      <c r="N51" s="18">
        <v>1</v>
      </c>
    </row>
    <row r="52" spans="1:14" ht="30">
      <c r="A52" s="379"/>
      <c r="B52" s="130"/>
      <c r="C52" s="382">
        <v>5</v>
      </c>
      <c r="D52" s="382" t="s">
        <v>1592</v>
      </c>
      <c r="E52" s="382" t="s">
        <v>1593</v>
      </c>
      <c r="F52" s="383" t="s">
        <v>1594</v>
      </c>
      <c r="G52" s="383">
        <v>2012</v>
      </c>
      <c r="H52" s="382" t="s">
        <v>1595</v>
      </c>
      <c r="I52" s="361"/>
      <c r="J52" s="362"/>
      <c r="K52" s="362">
        <v>0</v>
      </c>
      <c r="L52" s="362" t="s">
        <v>1596</v>
      </c>
      <c r="M52" s="362">
        <v>1</v>
      </c>
      <c r="N52" s="18">
        <v>1</v>
      </c>
    </row>
    <row r="53" spans="1:14" ht="45">
      <c r="A53" s="379"/>
      <c r="B53" s="130"/>
      <c r="C53" s="382">
        <v>6</v>
      </c>
      <c r="D53" s="382" t="s">
        <v>1597</v>
      </c>
      <c r="E53" s="382" t="s">
        <v>1577</v>
      </c>
      <c r="F53" s="382" t="s">
        <v>1578</v>
      </c>
      <c r="G53" s="383">
        <v>2006</v>
      </c>
      <c r="H53" s="382" t="s">
        <v>1598</v>
      </c>
      <c r="I53" s="361"/>
      <c r="J53" s="362" t="s">
        <v>37</v>
      </c>
      <c r="K53" s="362">
        <v>30</v>
      </c>
      <c r="L53" s="362" t="s">
        <v>1599</v>
      </c>
      <c r="M53" s="362">
        <v>1</v>
      </c>
      <c r="N53" s="18">
        <v>1</v>
      </c>
    </row>
    <row r="54" spans="1:14" ht="45">
      <c r="A54" s="379"/>
      <c r="B54" s="130"/>
      <c r="C54" s="382">
        <v>7</v>
      </c>
      <c r="D54" s="388" t="s">
        <v>1600</v>
      </c>
      <c r="E54" s="388" t="s">
        <v>1601</v>
      </c>
      <c r="F54" s="388" t="s">
        <v>1602</v>
      </c>
      <c r="G54" s="388">
        <v>2007</v>
      </c>
      <c r="H54" s="388" t="s">
        <v>1473</v>
      </c>
      <c r="I54" s="361"/>
      <c r="J54" s="362" t="s">
        <v>37</v>
      </c>
      <c r="K54" s="362" t="s">
        <v>1603</v>
      </c>
      <c r="L54" s="362" t="s">
        <v>1604</v>
      </c>
      <c r="M54" s="362">
        <v>1</v>
      </c>
      <c r="N54" s="18">
        <v>1</v>
      </c>
    </row>
    <row r="55" spans="1:14" ht="30">
      <c r="A55" s="379"/>
      <c r="B55" s="130"/>
      <c r="C55" s="382">
        <v>8</v>
      </c>
      <c r="D55" s="388" t="s">
        <v>1605</v>
      </c>
      <c r="E55" s="388" t="s">
        <v>1605</v>
      </c>
      <c r="F55" s="388" t="s">
        <v>1606</v>
      </c>
      <c r="G55" s="388">
        <v>2016</v>
      </c>
      <c r="H55" s="388" t="s">
        <v>1473</v>
      </c>
      <c r="I55" s="361"/>
      <c r="J55" s="362" t="s">
        <v>37</v>
      </c>
      <c r="K55" s="362" t="s">
        <v>1607</v>
      </c>
      <c r="L55" s="362">
        <v>0</v>
      </c>
      <c r="M55" s="362">
        <v>1</v>
      </c>
      <c r="N55" s="18">
        <v>1</v>
      </c>
    </row>
    <row r="56" spans="1:14" ht="17.25">
      <c r="A56" s="381"/>
      <c r="B56" s="130"/>
      <c r="C56" s="382">
        <v>9</v>
      </c>
      <c r="D56" s="388" t="s">
        <v>1608</v>
      </c>
      <c r="E56" s="388" t="s">
        <v>1608</v>
      </c>
      <c r="F56" s="388" t="s">
        <v>1609</v>
      </c>
      <c r="G56" s="388">
        <v>2013</v>
      </c>
      <c r="H56" s="388" t="s">
        <v>1473</v>
      </c>
      <c r="I56" s="151"/>
      <c r="J56" s="151"/>
      <c r="K56" s="151">
        <v>0</v>
      </c>
      <c r="L56" s="151">
        <v>0</v>
      </c>
      <c r="M56" s="151"/>
      <c r="N56" s="151"/>
    </row>
    <row r="57" spans="1:14" ht="12.75">
      <c r="A57" s="389" t="s">
        <v>2</v>
      </c>
      <c r="B57" s="39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>
        <v>33</v>
      </c>
      <c r="N57" s="370">
        <v>67</v>
      </c>
    </row>
  </sheetData>
  <sheetProtection/>
  <mergeCells count="61">
    <mergeCell ref="K48:K49"/>
    <mergeCell ref="L48:L49"/>
    <mergeCell ref="M48:M49"/>
    <mergeCell ref="N48:N49"/>
    <mergeCell ref="A57:B57"/>
    <mergeCell ref="E48:E49"/>
    <mergeCell ref="F48:F49"/>
    <mergeCell ref="G48:G49"/>
    <mergeCell ref="H48:H49"/>
    <mergeCell ref="I48:I49"/>
    <mergeCell ref="J48:J49"/>
    <mergeCell ref="A45:A46"/>
    <mergeCell ref="B45:B46"/>
    <mergeCell ref="A47:A56"/>
    <mergeCell ref="B47:B56"/>
    <mergeCell ref="C48:C49"/>
    <mergeCell ref="D48:D49"/>
    <mergeCell ref="C27:C29"/>
    <mergeCell ref="D27:D29"/>
    <mergeCell ref="C30:C32"/>
    <mergeCell ref="D30:D32"/>
    <mergeCell ref="M30:M32"/>
    <mergeCell ref="A34:A44"/>
    <mergeCell ref="B34:B44"/>
    <mergeCell ref="M17:M19"/>
    <mergeCell ref="C20:C21"/>
    <mergeCell ref="D20:D21"/>
    <mergeCell ref="M20:M21"/>
    <mergeCell ref="C24:C25"/>
    <mergeCell ref="D24:D25"/>
    <mergeCell ref="M24:M25"/>
    <mergeCell ref="A13:A33"/>
    <mergeCell ref="B13:B33"/>
    <mergeCell ref="C13:C14"/>
    <mergeCell ref="D13:D14"/>
    <mergeCell ref="M13:M14"/>
    <mergeCell ref="C15:C16"/>
    <mergeCell ref="D15:D16"/>
    <mergeCell ref="M15:M16"/>
    <mergeCell ref="C17:C19"/>
    <mergeCell ref="D17:D19"/>
    <mergeCell ref="I11:J11"/>
    <mergeCell ref="H11:H12"/>
    <mergeCell ref="G11:G12"/>
    <mergeCell ref="F11:F12"/>
    <mergeCell ref="E11:E12"/>
    <mergeCell ref="D11:D12"/>
    <mergeCell ref="C11:C12"/>
    <mergeCell ref="B11:B12"/>
    <mergeCell ref="A11:A12"/>
    <mergeCell ref="K11:K12"/>
    <mergeCell ref="L11:L12"/>
    <mergeCell ref="M11:M12"/>
    <mergeCell ref="N11:N12"/>
    <mergeCell ref="A10:N10"/>
    <mergeCell ref="A1:N1"/>
    <mergeCell ref="A4:N4"/>
    <mergeCell ref="A5:N5"/>
    <mergeCell ref="A6:I6"/>
    <mergeCell ref="A7:N7"/>
    <mergeCell ref="A8:N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DHTNPC001</dc:creator>
  <cp:keywords/>
  <dc:description/>
  <cp:lastModifiedBy>Admin</cp:lastModifiedBy>
  <cp:lastPrinted>2018-04-09T07:59:18Z</cp:lastPrinted>
  <dcterms:created xsi:type="dcterms:W3CDTF">2013-03-14T04:46:50Z</dcterms:created>
  <dcterms:modified xsi:type="dcterms:W3CDTF">2018-08-05T09:35:36Z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